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ummary financial data-2" sheetId="3" r:id="rId3"/>
    <sheet name="selected financial data" sheetId="4" r:id="rId4"/>
    <sheet name="selected financial data-1" sheetId="5" r:id="rId5"/>
    <sheet name="six months ended june 30 2" sheetId="6" r:id="rId6"/>
    <sheet name="cash flows" sheetId="7" r:id="rId7"/>
    <sheet name="ucart19" sheetId="8" r:id="rId8"/>
    <sheet name="interim safety" sheetId="9" r:id="rId9"/>
    <sheet name="pall interim clinical find" sheetId="10" r:id="rId10"/>
    <sheet name="interim safety-1" sheetId="11" r:id="rId11"/>
    <sheet name="certain relationships and" sheetId="12" r:id="rId12"/>
    <sheet name="certain relationships and -1" sheetId="13" r:id="rId13"/>
    <sheet name="allogene therapeutics inc" sheetId="14" r:id="rId14"/>
    <sheet name="allogene therapeutics inc-1" sheetId="15" r:id="rId15"/>
    <sheet name="allogene therapeutics inc-2" sheetId="16" r:id="rId16"/>
    <sheet name="property and equipment net" sheetId="17" r:id="rId17"/>
    <sheet name="accrued liabilities" sheetId="18" r:id="rId18"/>
    <sheet name="accrued liabilities-1" sheetId="19" r:id="rId19"/>
    <sheet name="convertible preferred stock" sheetId="20" r:id="rId20"/>
    <sheet name="allogene therapeutics inc-3" sheetId="21" r:id="rId21"/>
    <sheet name="allogene therapeutics inc-4" sheetId="22" r:id="rId22"/>
    <sheet name="allogene therapeutics inc-5" sheetId="23" r:id="rId23"/>
    <sheet name="allogene therapeutics inc-6" sheetId="24" r:id="rId24"/>
    <sheet name="makewhole shares" sheetId="25" r:id="rId25"/>
    <sheet name="makewhole shares-1" sheetId="26" r:id="rId26"/>
    <sheet name="in witness whereof" sheetId="27" r:id="rId27"/>
    <sheet name="dgcl" sheetId="28" r:id="rId28"/>
    <sheet name="s ignature p age to i nves" sheetId="29" r:id="rId29"/>
    <sheet name="s ignature p age to i nves-1" sheetId="30" r:id="rId30"/>
    <sheet name="s ignature p age to i nves-2" sheetId="31" r:id="rId31"/>
    <sheet name="s ignature p age to i nves-3" sheetId="32" r:id="rId32"/>
    <sheet name="s ignature p age to i nves-4" sheetId="33" r:id="rId33"/>
    <sheet name="s ignature p age to i nves-5" sheetId="34" r:id="rId34"/>
    <sheet name="s ignature p age to i nves-6" sheetId="35" r:id="rId35"/>
    <sheet name="s ignature p age to i nves-7" sheetId="36" r:id="rId36"/>
    <sheet name="s ignature p age to i nves-8" sheetId="37" r:id="rId37"/>
    <sheet name="s ignature p age to i nves-9" sheetId="38" r:id="rId38"/>
    <sheet name="s ignature p age to i nves-10" sheetId="39" r:id="rId39"/>
    <sheet name="s ignature p age to i nves-11" sheetId="40" r:id="rId40"/>
    <sheet name="s ignature p age to i nves-12" sheetId="41" r:id="rId41"/>
    <sheet name="s ignature p age to i nves-13" sheetId="42" r:id="rId42"/>
    <sheet name="s ignature p age to i nves-14" sheetId="43" r:id="rId43"/>
    <sheet name="s ignature p age to i nves-15" sheetId="44" r:id="rId44"/>
    <sheet name="s ignature p age to i nves-16" sheetId="45" r:id="rId45"/>
    <sheet name="s ignature p age to i nves-17" sheetId="46" r:id="rId46"/>
    <sheet name="s ignature p age to i nves-18" sheetId="47" r:id="rId47"/>
    <sheet name="s ignature p age to i nves-19" sheetId="48" r:id="rId48"/>
    <sheet name="s ignature p age to i nves-20" sheetId="49" r:id="rId49"/>
    <sheet name="s ignature p age to i nves-21" sheetId="50" r:id="rId50"/>
    <sheet name="nso" sheetId="51" r:id="rId51"/>
    <sheet name="allogene therapeutics inc-7" sheetId="52" r:id="rId52"/>
    <sheet name="tenants insurance" sheetId="53" r:id="rId53"/>
    <sheet name="mail" sheetId="54" r:id="rId54"/>
    <sheet name="table of contents" sheetId="55" r:id="rId55"/>
  </sheets>
  <definedNames/>
  <calcPr fullCalcOnLoad="1"/>
</workbook>
</file>

<file path=xl/sharedStrings.xml><?xml version="1.0" encoding="utf-8"?>
<sst xmlns="http://schemas.openxmlformats.org/spreadsheetml/2006/main" count="909" uniqueCount="470">
  <si>
    <t>Summary Financial Data</t>
  </si>
  <si>
    <t>Period from
November 30, 2017
(Inception) 
to
December 31, 2017</t>
  </si>
  <si>
    <t>Six Months Ended
June 30, 2018</t>
  </si>
  <si>
    <t>(Unaudited)</t>
  </si>
  <si>
    <t>(In thousands, except share and per share data)</t>
  </si>
  <si>
    <t>Statements of Operations and Comprehensive Loss Data:</t>
  </si>
  <si>
    <t>Operating expenses:</t>
  </si>
  <si>
    <t>Research and development</t>
  </si>
  <si>
    <t>$</t>
  </si>
  <si>
    <t>General and administrative</t>
  </si>
  <si>
    <t>Total operating expenses</t>
  </si>
  <si>
    <t>Loss from operations</t>
  </si>
  <si>
    <t>Interest and other income, net</t>
  </si>
  <si>
    <t></t>
  </si>
  <si>
    <t>Net and comprehensive loss</t>
  </si>
  <si>
    <t>Net loss per share, basic and
diluted(1)</t>
  </si>
  <si>
    <t>Weighted-average number of shares used in computing net loss per share, basic and diluted(1)</t>
  </si>
  <si>
    <t>Pro forma net loss per share, basic and diluted (unaudited)(1)</t>
  </si>
  <si>
    <t>Weighted-average number of shares used in computing pro forma net loss per share, basic and
diluted (unaudited)(1)</t>
  </si>
  <si>
    <t>As of
June 30, 2018</t>
  </si>
  <si>
    <t>Actual</t>
  </si>
  <si>
    <t>Pro Forma(2)</t>
  </si>
  <si>
    <t>Pro Forma as
Adjusted(3)(4)</t>
  </si>
  <si>
    <t>(In thousands)</t>
  </si>
  <si>
    <t>Balance Sheet Data:</t>
  </si>
  <si>
    <t>Cash and cash equivalents</t>
  </si>
  <si>
    <t>Total assets</t>
  </si>
  <si>
    <t>Working capital(1)</t>
  </si>
  <si>
    <t>Total liabilities</t>
  </si>
  <si>
    <t>Convertible preferred stock</t>
  </si>
  <si>
    <t>Subscriptions receivable from preferred stockholders</t>
  </si>
  <si>
    <t>Accumulated deficit</t>
  </si>
  <si>
    <t>Total stockholders (deficit) equity</t>
  </si>
  <si>
    <t>As of June 30, 2018</t>
  </si>
  <si>
    <t>Pro Forma</t>
  </si>
  <si>
    <t>Pro Forma
as
Adjusted(1)</t>
  </si>
  <si>
    <t>(Unaudited)
(In thousands, except share and per
share data)</t>
  </si>
  <si>
    <t>Convertible preferred stock, $0.001 par value; 11,743,987 shares authorized, issued and
outstanding, actual; no shares authorized, issued and outstanding, pro forma and pro forma as adjusted</t>
  </si>
  <si>
    <t>Stockholders (deficit) equity:</t>
  </si>
  <si>
    <t>Preferred stock, $0.001 par value; no shares authorized, issued and outstanding,
actual;              shares authorized, no shares issued and outstanding, pro forma and pro forma as adjusted</t>
  </si>
  <si>
    <t>Common stock, $0.001 par value; 20,000,000 shares authorized, 5,279,000 shares issued and
outstanding, actual;              shares authorized, 17,022,987 shares issued and outstanding, pro
forma;              shares authorized,              shares issued and outstanding, pro forma as
adjusted</t>
  </si>
  <si>
    <t>Additional paid-in capital</t>
  </si>
  <si>
    <t>Total capitalization</t>
  </si>
  <si>
    <t>SELECTED FINANCIAL DATA</t>
  </si>
  <si>
    <t>Period from
November 30, 2017
(Inception) to
December 31, 2017</t>
  </si>
  <si>
    <t>Six Months Ended  
June 30, 2018</t>
  </si>
  <si>
    <t>(In thousands, except share and
per share data)</t>
  </si>
  <si>
    <t>Weighted-average shares used in computing net loss per share, basic and diluted(1)</t>
  </si>
  <si>
    <t>Weighted-average shares used in computing pro forma net loss per share, basic and diluted
(unaudited)(1)</t>
  </si>
  <si>
    <t>As of
December 31, 2017</t>
  </si>
  <si>
    <t>As of
      June 30, 2018</t>
  </si>
  <si>
    <t>(In thousands)</t>
  </si>
  <si>
    <t>Six Months Ended June 30, 2018</t>
  </si>
  <si>
    <t>Six Months Ended
June 30, 2018</t>
  </si>
  <si>
    <t>Cash Flows</t>
  </si>
  <si>
    <t>Period from
November 30,
2017
(Inception) to
December 31,
2017</t>
  </si>
  <si>
    <t>Six Months
Ended
June 30, 2018</t>
  </si>
  <si>
    <t>Net cash provided by (used in):</t>
  </si>
  <si>
    <t>Operating activities</t>
  </si>
  <si>
    <t>Investing activities</t>
  </si>
  <si>
    <t>Financing activities</t>
  </si>
  <si>
    <t>Net increase in cash and cash equivalents</t>
  </si>
  <si>
    <t>UCART19</t>
  </si>
  <si>
    <t>All (N=12)</t>
  </si>
  <si>
    <t>Median age in yrs (range)</t>
  </si>
  <si>
    <t>29.50 (18-62)</t>
  </si>
  <si>
    <t>Nb of prior treatment lines</t>
  </si>
  <si>
    <t>1 or 2</t>
  </si>
  <si>
    <t>³3</t>
  </si>
  <si>
    <t>Incl. prior inotuzumab ozogamicin</t>
  </si>
  <si>
    <t>Incl. prior blinatumomab</t>
  </si>
  <si>
    <t>Previous allo-SCT</t>
  </si>
  <si>
    <t>Time of relapse following previous allo-SCT</t>
  </si>
  <si>
    <t>&lt; 6 months</t>
  </si>
  <si>
    <t>³ 6
months</t>
  </si>
  <si>
    <t>Median (range)</t>
  </si>
  <si>
    <t>5.9 months (4.1-11)</t>
  </si>
  <si>
    <t>Bone marrow blasts prior to lymphodepletion</t>
  </si>
  <si>
    <t>&lt;5%</t>
  </si>
  <si>
    <t>5-25%</t>
  </si>
  <si>
    <t>&gt;25%</t>
  </si>
  <si>
    <t>34% (0-98)</t>
  </si>
  <si>
    <t>Interim Safety</t>
  </si>
  <si>
    <t>Worst Grade</t>
  </si>
  <si>
    <t>N=12</t>
  </si>
  <si>
    <t>G1
n(%)</t>
  </si>
  <si>
    <t>G2
n(%)</t>
  </si>
  <si>
    <t>G3
n(%)</t>
  </si>
  <si>
    <t>G4
n(%)</t>
  </si>
  <si>
    <t>G5
n(%)</t>
  </si>
  <si>
    <t>All Grades
n(%)</t>
  </si>
  <si>
    <t>AEs related to UCART19</t>
  </si>
  <si>
    <t>Cytokine release syndrome</t>
  </si>
  <si>
    <t>1 (8.3)</t>
  </si>
  <si>
    <t>8 (66.7)</t>
  </si>
  <si>
    <t>11 (91.7)</t>
  </si>
  <si>
    <t>Neurotoxicity events</t>
  </si>
  <si>
    <t>3 (25.0)</t>
  </si>
  <si>
    <t>Graft-versus-host disease in skin</t>
  </si>
  <si>
    <t>1 (8.3)</t>
  </si>
  <si>
    <t>AEs related to lymphodepletion andIor UCART19</t>
  </si>
  <si>
    <t>Prolonged cytopenia(1)</t>
  </si>
  <si>
    <t>Neutropenic sepsis</t>
  </si>
  <si>
    <t>2 (16.7)</t>
  </si>
  <si>
    <t>CMV infection</t>
  </si>
  <si>
    <t>3 (25.0)</t>
  </si>
  <si>
    <t>Adenovirus infection</t>
  </si>
  <si>
    <t>PALL Interim Clinical Findings</t>
  </si>
  <si>
    <t>All (N=6)</t>
  </si>
  <si>
    <t>3.75 (0.8-16.4)</t>
  </si>
  <si>
    <t>Disease at screening</t>
  </si>
  <si>
    <t>B-All relapsed</t>
  </si>
  <si>
    <t>Disease at diagnosis</t>
  </si>
  <si>
    <t>NOS</t>
  </si>
  <si>
    <t>with t(12;21)(p13;q22) TEL-AML1 (ETV6-RUNX1)</t>
  </si>
  <si>
    <t>with t(v;11q23);MLL rearranged</t>
  </si>
  <si>
    <t>2 prior treatment lines</t>
  </si>
  <si>
    <t>3 prior treatment lines</t>
  </si>
  <si>
    <t>³4 prior
treatment lines</t>
  </si>
  <si>
    <t>Previous inotuzumab ozogamicin</t>
  </si>
  <si>
    <t>Previous allogeneic stem cell transplantation (SCT)</t>
  </si>
  <si>
    <t>Time of relapse following previous SCT</t>
  </si>
  <si>
    <t>&gt;6 months</t>
  </si>
  <si>
    <t>Bone marrow blasts at inclusion</t>
  </si>
  <si>
    <t>&lt;10%</t>
  </si>
  <si>
    <t>&gt;50%</t>
  </si>
  <si>
    <t>N=6</t>
  </si>
  <si>
    <t>1 (16.7)</t>
  </si>
  <si>
    <t>4 (66.7)</t>
  </si>
  <si>
    <t>1 (16.7)</t>
  </si>
  <si>
    <t>6 (100.0)</t>
  </si>
  <si>
    <t>Neurotoxic events</t>
  </si>
  <si>
    <t>2 (33.3)</t>
  </si>
  <si>
    <t>3 (50.0)</t>
  </si>
  <si>
    <t>AEs related to lymphodepletion and/or UCART19</t>
  </si>
  <si>
    <t>3 (50.0)</t>
  </si>
  <si>
    <t>BK virus hemorrhagic cystitis</t>
  </si>
  <si>
    <t>Metapneumovirus infection</t>
  </si>
  <si>
    <t>Febrile neutropenia</t>
  </si>
  <si>
    <t>CERTAIN RELATIONSHIPS AND RELATED PARTY TRANSACTIONS</t>
  </si>
  <si>
    <t>Participants</t>
  </si>
  <si>
    <t>Shares of Series A
Convertible
Preferred Stock</t>
  </si>
  <si>
    <t>Shares of Series A-1
Convertible
Preferred Stock</t>
  </si>
  <si>
    <t>Consideration</t>
  </si>
  <si>
    <t>Executive Officers and Directors</t>
  </si>
  <si>
    <t>David Chang, M.D., Ph.D.(1)</t>
  </si>
  <si>
    <t>Joshua Kazam</t>
  </si>
  <si>
    <t>Arie Belldegrun, M.D., FACS(2)</t>
  </si>
  <si>
    <t>Owen Witte, M.D.</t>
  </si>
  <si>
    <t>Franz Humer, Ph.D.</t>
  </si>
  <si>
    <t>Greater than 5% stockholders</t>
  </si>
  <si>
    <t>Pfizer Inc.</t>
  </si>
  <si>
    <t>Entities affiliated with TPG Carthage Holdings,
L.P.(3)</t>
  </si>
  <si>
    <t>Gilead Sciences, Inc.</t>
  </si>
  <si>
    <t>Entities affiliated with VVAG Special Fund LLC
(4)</t>
  </si>
  <si>
    <t>Seaview Trust</t>
  </si>
  <si>
    <t>Number of
Shares
Beneficially
Owned</t>
  </si>
  <si>
    <t>Percentage of
Shares
Beneficially Owned</t>
  </si>
  <si>
    <t>Name and Address of Beneficial Owner</t>
  </si>
  <si>
    <t>Before
Offering</t>
  </si>
  <si>
    <t>After
Offering</t>
  </si>
  <si>
    <t>Greater than 5% Stockholders</t>
  </si>
  <si>
    <t>Pfizer Inc.(1)</t>
  </si>
  <si>
    <t>24.6%</t>
  </si>
  <si>
    <t>Entities affiliated with TPG Carthage Holdings, L.P.
(2)</t>
  </si>
  <si>
    <t>25.1%</t>
  </si>
  <si>
    <t>Gilead Sciences, Inc.(3)</t>
  </si>
  <si>
    <t>8.4%</t>
  </si>
  <si>
    <t>Entities affiliated with VVAG Special Fund
LLC(4)</t>
  </si>
  <si>
    <t>Seaview Trust(5)</t>
  </si>
  <si>
    <t>8.9%</t>
  </si>
  <si>
    <t>Directors and Named Executive Officers</t>
  </si>
  <si>
    <t>David Chang, M.D., Ph.D.(6)</t>
  </si>
  <si>
    <t>5.0%</t>
  </si>
  <si>
    <t>Joshua Kazam(7)</t>
  </si>
  <si>
    <t>1.9%</t>
  </si>
  <si>
    <t>Arie Belldegrun, M.D., FACS(8)</t>
  </si>
  <si>
    <t>13.9%</t>
  </si>
  <si>
    <t>Franz Humer, Ph.D.(9)</t>
  </si>
  <si>
    <t>*</t>
  </si>
  <si>
    <t>Owen Witte, M.D.(10)</t>
  </si>
  <si>
    <t>David Bonderman(11)</t>
  </si>
  <si>
    <t>Todd Sisitsky</t>
  </si>
  <si>
    <t>John DeYoung</t>
  </si>
  <si>
    <t>Robert Abraham, Ph.D.</t>
  </si>
  <si>
    <t>All current executive officers and directors as a group (12 persons)(12)</t>
  </si>
  <si>
    <t>47.4%</t>
  </si>
  <si>
    <t>ALLOGENE THERAPEUTICS, INC.</t>
  </si>
  <si>
    <t>Pro Forma
June 30, 2018</t>
  </si>
  <si>
    <t>December 31,
2017</t>
  </si>
  <si>
    <t>June 30, 2018</t>
  </si>
  <si>
    <t>Assets</t>
  </si>
  <si>
    <t>Current assets:</t>
  </si>
  <si>
    <t>Prepaid expenses and other current assets</t>
  </si>
  <si>
    <t>Total current assets</t>
  </si>
  <si>
    <t>Property and equipment, net</t>
  </si>
  <si>
    <t>Intangible assets, net</t>
  </si>
  <si>
    <t>Liabilities, convertible preferred stock and stockholders (deficit) equity</t>
  </si>
  <si>
    <t>Current liabilities:</t>
  </si>
  <si>
    <t>Accounts payable</t>
  </si>
  <si>
    <t>Accrued and other current liabilities</t>
  </si>
  <si>
    <t>Total current liabilities</t>
  </si>
  <si>
    <t>Other long-term liabilities</t>
  </si>
  <si>
    <t>Commitments and Contingencies (Notes 5 and 6)</t>
  </si>
  <si>
    <t>Convertible preferred stock, $0.001 par value; 1,000,000 and 11,743,987 shares authorized as of
December 31, 2017 and June 30, 2018 (unaudited), respectively; no shares and 11,743,987 shares issued and outstanding as of December 31, 2017 and June 30, 2018 (unaudited), respectively, actual; aggregate liquidation preference
of $411.8 million as of June 30, 2018 (unaudited), actual; no shares issued and outstanding as of June 30, 2018, pro forma (unaudited)</t>
  </si>
  <si>
    <t>Common stock, $0.001 par value: 9,000,000 and 20,000,000 shares authorized as of December 31,
2017 and June 30, 2018 (unaudited), respectively; 5,000,000 and 5,279,000 shares issued and outstanding at December 31, 2017 and June 30, 2018 (unaudited), respectively, actual; 17,022,987 shares issued and outstanding at
June 30, 2018, pro forma (unaudited)</t>
  </si>
  <si>
    <t>Notes receivable from common stockholders</t>
  </si>
  <si>
    <t>Total liabilities, convertible preferred stock and stockholders (deficit) equity</t>
  </si>
  <si>
    <t>Period from
November 30,
2017
(Inception) to
December 31,
2017</t>
  </si>
  <si>
    <t>Six Months
Ended
June 30,
2018</t>
  </si>
  <si>
    <t>Net loss per share, basic and diluted</t>
  </si>
  <si>
    <t>Weighted-average number of shares used in computing net loss per share, basic and diluted</t>
  </si>
  <si>
    <t>Pro forma net loss per share, basic and diluted (unaudited)</t>
  </si>
  <si>
    <t>Weighted-average number of shares used in computing pro forma net loss per share, basic and
diluted (unaudited)</t>
  </si>
  <si>
    <t>Convertible Preferred
Stock</t>
  </si>
  <si>
    <t>Subscriptions
Receivable
from
Preferred
Stockholders</t>
  </si>
  <si>
    <t>Common Stock</t>
  </si>
  <si>
    <t>Notes
Receivable
from
Common
Stockholders</t>
  </si>
  <si>
    <t>Additional
Paid-in
Capital</t>
  </si>
  <si>
    <t>Accumulated
Deficit</t>
  </si>
  <si>
    <t>Total
Stockholders
Deficit</t>
  </si>
  <si>
    <t>Shares</t>
  </si>
  <si>
    <t>Amount</t>
  </si>
  <si>
    <t>Balance  November 30, 2017 (Inception)</t>
  </si>
  <si>
    <t>Issuance of common stock</t>
  </si>
  <si>
    <t>Balance  December 31, 2017</t>
  </si>
  <si>
    <t>Issuance of Series A convertible preferred shares at $35.06 per share, net of issuance costs of
$635 (unaudited)</t>
  </si>
  <si>
    <t>Issuance of Series A-1 convertible preferred shares at
$35.06 per share in connection with asset acquisition (unaudited)</t>
  </si>
  <si>
    <t>Issuance of Series A-1 convertible preferred shares at
$35.06 per share, net of issuance costs of $84 (unaudited)</t>
  </si>
  <si>
    <t>Subscriptions receivable from preferred stockholders (unaudited)</t>
  </si>
  <si>
    <t>Proceeds received from common stockholders (unaudited)</t>
  </si>
  <si>
    <t>Issuance of common stock for early exercise of stock options (unaudited)</t>
  </si>
  <si>
    <t>Stock-based compensation (unaudited)</t>
  </si>
  <si>
    <t>Net and comprehensive loss (unaudited)</t>
  </si>
  <si>
    <t>Balance  June 30, 2018 (unaudited)</t>
  </si>
  <si>
    <t>Property and Equipment, Net</t>
  </si>
  <si>
    <t>December
31, 2017</t>
  </si>
  <si>
    <t>June
30, 2018</t>
  </si>
  <si>
    <t>Laboratory equipment</t>
  </si>
  <si>
    <t>Computer equipment and software</t>
  </si>
  <si>
    <t>Less: Accumulated depreciation and amortization</t>
  </si>
  <si>
    <t>Total property and equipment, net</t>
  </si>
  <si>
    <t>Accrued Liabilities</t>
  </si>
  <si>
    <t>June
 30, 2018</t>
  </si>
  <si>
    <t>Accrued research and development expenses</t>
  </si>
  <si>
    <t>Accrued compensation</t>
  </si>
  <si>
    <t>Other</t>
  </si>
  <si>
    <t>Total accrued liabilities</t>
  </si>
  <si>
    <t>Property and equipment</t>
  </si>
  <si>
    <t>In-process research and development (IPR&amp;D):</t>
  </si>
  <si>
    <t>anti-CD19 CAR T cell therapy</t>
  </si>
  <si>
    <t>anti-BCMA CAR T cell therapy</t>
  </si>
  <si>
    <t>Assembled workforce</t>
  </si>
  <si>
    <t>Total assets acquired</t>
  </si>
  <si>
    <t>Convertible Preferred Stock</t>
  </si>
  <si>
    <t>June 30, 2018</t>
  </si>
  <si>
    <t>Shares
Authorized</t>
  </si>
  <si>
    <t>Shares Issued
and
Outstanding</t>
  </si>
  <si>
    <t>Net
Carrying
Value</t>
  </si>
  <si>
    <t>Aggregate
Liquidation
Preference</t>
  </si>
  <si>
    <t>(In thousands, except share amounts)</t>
  </si>
  <si>
    <t>Series A</t>
  </si>
  <si>
    <t>Series A-1</t>
  </si>
  <si>
    <t>Number of
Options</t>
  </si>
  <si>
    <t>Weighted-
Average
Exercise
Price</t>
  </si>
  <si>
    <t>Weighted-
Average
Remaining
Contract
Term</t>
  </si>
  <si>
    <t>Aggregate
Intrinsic
Value</t>
  </si>
  <si>
    <t>(In years)</t>
  </si>
  <si>
    <t>Balance, December 31, 2017</t>
  </si>
  <si>
    <t>Options granted</t>
  </si>
  <si>
    <t>Options exercised</t>
  </si>
  <si>
    <t>Options forfeited</t>
  </si>
  <si>
    <t>Balance outstanding, June 30, 2018</t>
  </si>
  <si>
    <t>Exercisable, June 30, 2018</t>
  </si>
  <si>
    <t>Vested and expected to vest, June 30, 2018</t>
  </si>
  <si>
    <t>Fair value of common stock</t>
  </si>
  <si>
    <t>Expected term (years)</t>
  </si>
  <si>
    <t>5.99 to 6.25 years</t>
  </si>
  <si>
    <t>Expected volatility</t>
  </si>
  <si>
    <t>77.00%</t>
  </si>
  <si>
    <t>Expected risk-free interest rate</t>
  </si>
  <si>
    <t>2.87%</t>
  </si>
  <si>
    <t>Expected dividend</t>
  </si>
  <si>
    <t>0%</t>
  </si>
  <si>
    <t>June 30,
2018</t>
  </si>
  <si>
    <t>Net operating loss carryforwards</t>
  </si>
  <si>
    <t>Depreciation and amortization</t>
  </si>
  <si>
    <t>Accrual and allowances</t>
  </si>
  <si>
    <t>In-process research and development</t>
  </si>
  <si>
    <t>Total deferred tax assets</t>
  </si>
  <si>
    <t>Less: valuation allowance</t>
  </si>
  <si>
    <t>Net deferred tax assets</t>
  </si>
  <si>
    <t>Stock options to purchase common stock</t>
  </si>
  <si>
    <t>Founder shares of common stock subject to future vesting</t>
  </si>
  <si>
    <t>Early exercised stock options subject to future vesting</t>
  </si>
  <si>
    <t>Total</t>
  </si>
  <si>
    <t>Make-Whole Shares</t>
  </si>
  <si>
    <t>A</t>
  </si>
  <si>
    <t>Aggregate number of shares of Common Stock issued and issuable under then-vested awards granted under the Corporations equity compensation plans as of the date of conversion (limited to awards representing at the time of grant
the right to receive up to a total of 1,860,443 shares of Common Stock in the aggregate (subject to appropriate adjustment in the event of any stock dividend, stock split, combination or other similar recapitalization with respect to Common
Stock)).</t>
  </si>
  <si>
    <t>B</t>
  </si>
  <si>
    <t>Weighted-average exercise price or purchase price (as applicable) for the awards included in variable A</t>
  </si>
  <si>
    <t>C</t>
  </si>
  <si>
    <t>The fair market value of one share of Common Stock as of the applicable conversion date, which value shall be calculated as follows (as applicable): (i) the initial offering price to the public of the Common Stock in the event of a
conversion of the Series A-1 Preferred Stock in connection with either a Qualified Initial Public</t>
  </si>
  <si>
    <t>Offering or a Non-Qualified Initial Public Offering (an IPO); (ii) the aggregate consideration payable on a per-share basis for the Common Stock (including shares issuable underlying outstanding equity awards
and shares issuable under Subsection 4.11) in a Deemed Liquidation Event in the event of a conversion in connection with a Deemed Liquidation Event, or (iii) in the event of a conversion not in connection with an IPO or a Deemed Liquidation Event,
then the fair value of the Common Stock as of the date of conversion, as reasonably determined by the Board of Directors and based on the most recent valuation prepared in accordance with Section 409A of the Internal Revenue Code of 1986, as
amended.</t>
  </si>
  <si>
    <t>D</t>
  </si>
  <si>
    <t>Total shares of Common Stock and Preferred Stock (calculated on an as-converted to Common Stock basis, but without giving effect to this Subsection 4.11) held by the holder of the Series A-1 Preferred Stock that is being converted.</t>
  </si>
  <si>
    <t>E</t>
  </si>
  <si>
    <t>Total shares of Common Stock and Preferred Stock (calculated on an as-converted to Common Stock basis, but without giving effect to this Subsection 4.11) issued and outstanding as of
conversion.</t>
  </si>
  <si>
    <t>F</t>
  </si>
  <si>
    <t>D ÷ E</t>
  </si>
  <si>
    <t>G</t>
  </si>
  <si>
    <t>D ÷ (E + Option Shares)</t>
  </si>
  <si>
    <t>H</t>
  </si>
  <si>
    <t>(E + Option Shares) ÷ (1  F)</t>
  </si>
  <si>
    <t>Option Shares =       A  ((A x B) ÷ C ); provided, however, that in no event shall Option Shares be less than 0</t>
  </si>
  <si>
    <t>IN WITNESS WHEREOF</t>
  </si>
  <si>
    <t>By:</t>
  </si>
  <si>
    <t>/s/ Joshua A. Kazam</t>
  </si>
  <si>
    <t>Joshua A. Kazam, President</t>
  </si>
  <si>
    <t>DGCL</t>
  </si>
  <si>
    <t>/s/ Joshua A. Kazam</t>
  </si>
  <si>
    <t>Name:</t>
  </si>
  <si>
    <t>Joshua A. Kazam</t>
  </si>
  <si>
    <t>Title:</t>
  </si>
  <si>
    <t>President</t>
  </si>
  <si>
    <t>S IGNATURE  P AGE   TO  I NVESTORS ’ R IGHTS  A GREEMENT</t>
  </si>
  <si>
    <t>INVESTOR:</t>
  </si>
  <si>
    <t>THE RISE FUND CARTHAGE, L.P.</t>
  </si>
  <si>
    <t>By: The Rise Fund GenPar, L.P.
its General Partner</t>
  </si>
  <si>
    <t>By: The Rise Fund GenPar Advisors, LLC
its General Partner</t>
  </si>
  <si>
    <t>/s/ Michael LaGatta</t>
  </si>
  <si>
    <t>Michael LaGatta</t>
  </si>
  <si>
    <t>Vice President</t>
  </si>
  <si>
    <t>TPG CARTHAGE HOLDINGS, L.P.</t>
  </si>
  <si>
    <t>By: TPG GenPar VII, L.P. its
General Partner</t>
  </si>
  <si>
    <t>By: TPG GenPar VII Advisors, LLC
its General Partner</t>
  </si>
  <si>
    <t>/s/ Adam Fliss</t>
  </si>
  <si>
    <t>Adam Fliss</t>
  </si>
  <si>
    <t>VIDA VENTURES, LLC</t>
  </si>
  <si>
    <t>By: VV Manager, LLC, its Managing Member</t>
  </si>
  <si>
    <t>/s/ Fred Cohen</t>
  </si>
  <si>
    <t>Fred Cohen</t>
  </si>
  <si>
    <t>Senior Managing Director</t>
  </si>
  <si>
    <t>VVAG SPECIAL FUND LLC</t>
  </si>
  <si>
    <t>By: VVAG LLC, its manager</t>
  </si>
  <si>
    <t>Senior Managing Member</t>
  </si>
  <si>
    <t>PFIZER, INC.</t>
  </si>
  <si>
    <t>/s/ G. Mikael Dolsten</t>
  </si>
  <si>
    <t>G. Mikael Dolsten</t>
  </si>
  <si>
    <t>President, Worldwide Research &amp; Development</t>
  </si>
  <si>
    <t>GILEAD SCIENCES, INC.</t>
  </si>
  <si>
    <t>/s/ John F. Milligan, Ph.D.</t>
  </si>
  <si>
    <t>John F. Milligan, Ph.D.</t>
  </si>
  <si>
    <t>President and Chief Executive Officer</t>
  </si>
  <si>
    <t>THE REGENTS OF THE UNIVERSITY OF CALIFORNIA</t>
  </si>
  <si>
    <t>/s/ Jagdeep Singh Bachher</t>
  </si>
  <si>
    <t>Jagdeep Singh Bachher</t>
  </si>
  <si>
    <t>Chief Investment Officer</t>
  </si>
  <si>
    <t>Regents of the University of California</t>
  </si>
  <si>
    <t>/s/ Veer Bhavnagri</t>
  </si>
  <si>
    <t>VEER BHAVNAGRI</t>
  </si>
  <si>
    <t>JOSHUA A. KAZAM</t>
  </si>
  <si>
    <t>/s/ David M. Tanen</t>
  </si>
  <si>
    <t>DAVID M. TANEN</t>
  </si>
  <si>
    <t>SEAVIEW TRUST</t>
  </si>
  <si>
    <t>Trustee</t>
  </si>
  <si>
    <t>BELLDEGRUN FAMILY TRUST</t>
  </si>
  <si>
    <t>/s/ Arie S. Belldegrun, M.D., FACS</t>
  </si>
  <si>
    <t>Arie S. Belldegrun, M.D., FACS</t>
  </si>
  <si>
    <t>CHANG 2006 FAMILY TRUST</t>
  </si>
  <si>
    <t>/s/ David D. Chang</t>
  </si>
  <si>
    <t>David D. Chang</t>
  </si>
  <si>
    <t>/s/ Franz Humer</t>
  </si>
  <si>
    <t>FRANZ HUMER</t>
  </si>
  <si>
    <t>/s/ Own Witte</t>
  </si>
  <si>
    <t>OWEN WITTE</t>
  </si>
  <si>
    <t>/s/ Christine Cassiano</t>
  </si>
  <si>
    <t>CHRISTINE CASSIANO</t>
  </si>
  <si>
    <t>KB/V LLC</t>
  </si>
  <si>
    <t>By: Kingsbrook Opportunities GP LLC,
its Manager</t>
  </si>
  <si>
    <t>/s/ Scott M. Wallace</t>
  </si>
  <si>
    <t>Scott M. Wallace</t>
  </si>
  <si>
    <t>Managing Member</t>
  </si>
  <si>
    <t>/s/ James Economou</t>
  </si>
  <si>
    <t>JAMES ECONOMOU</t>
  </si>
  <si>
    <t>/s/ Allan Pantuck</t>
  </si>
  <si>
    <t>ALLAN PANTUCK</t>
  </si>
  <si>
    <t>/s/ Stuart Holder</t>
  </si>
  <si>
    <t>STUART HOLDEN</t>
  </si>
  <si>
    <t>/s/ Roy Doumani</t>
  </si>
  <si>
    <t>ROY DOUMANI</t>
  </si>
  <si>
    <t>KIERNAN FAMILY TRUST</t>
  </si>
  <si>
    <t>/s/ Vera Kiernan</t>
  </si>
  <si>
    <t>Vera Kiernan</t>
  </si>
  <si>
    <t>/s/ Linda Barnes</t>
  </si>
  <si>
    <t>LINDA BARNES</t>
  </si>
  <si>
    <t>NSO</t>
  </si>
  <si>
    <t>Date adopted by the Board of Directors:</t>
  </si>
  <si>
    <t>June 25, 2018</t>
  </si>
  <si>
    <t>Date approved by the Stockholders:</t>
  </si>
  <si>
    <t>July 17, 2018</t>
  </si>
  <si>
    <t>Amended by the Board of Directors</t>
  </si>
  <si>
    <t>July 31, 2018</t>
  </si>
  <si>
    <t>Approved by the Stockholders</t>
  </si>
  <si>
    <t>August     , 2018</t>
  </si>
  <si>
    <t>Allogene Therapeutics INC</t>
  </si>
  <si>
    <t>Lease Year</t>
  </si>
  <si>
    <t>Annualized
Base Rent</t>
  </si>
  <si>
    <t>Monthly
Installment
of Base Rent</t>
  </si>
  <si>
    <t>Approximate
Monthly Base
Rent per Rentable
Square Foot</t>
  </si>
  <si>
    <t>1 (months 1 through 6)</t>
  </si>
  <si>
    <t>1 (months 7 through 12)</t>
  </si>
  <si>
    <t>Tenant’s Insurance</t>
  </si>
  <si>
    <t>Bodily Injury and</t>
  </si>
  <si>
    <t>$4,000,000 each occurrence</t>
  </si>
  <si>
    <t>Property Damage Liability</t>
  </si>
  <si>
    <t>$4,000,000 annual aggregate</t>
  </si>
  <si>
    <t>Personal Injury Liability</t>
  </si>
  <si>
    <t>$3,000,000 each occurrence</t>
  </si>
  <si>
    <t>$3,000,000 annual aggregate</t>
  </si>
  <si>
    <t>Mail</t>
  </si>
  <si>
    <t>HCP, Inc. 1920 Main Street, Suite
1200</t>
  </si>
  <si>
    <t>Irvine, CA 92614</t>
  </si>
  <si>
    <t>Attn: Legal Department</t>
  </si>
  <si>
    <t>HCP Life Science Estates</t>
  </si>
  <si>
    <t>950 Tower Lane, Suite 1650</t>
  </si>
  <si>
    <t>Foster City, CA 94404</t>
  </si>
  <si>
    <t>and</t>
  </si>
  <si>
    <t>Allen Matkins Leck Gamble Mallory &amp; Natsis LLP</t>
  </si>
  <si>
    <t>1901 Avenue of the Stars, Suite 1800</t>
  </si>
  <si>
    <t>Los Angeles, California 90067</t>
  </si>
  <si>
    <t>Attention: Anton N. Natsis, Esq.</t>
  </si>
  <si>
    <t>TABLE OF CONTENTS</t>
  </si>
  <si>
    <t>Page</t>
  </si>
  <si>
    <t>PREMISES, BUILDING, PROJECT, AND COMMON AREAS</t>
  </si>
  <si>
    <t>LEASE TERM; OPTION TERM</t>
  </si>
  <si>
    <t>BASE RENT</t>
  </si>
  <si>
    <t>ADDITIONAL RENT</t>
  </si>
  <si>
    <t>USE OF PREMISES</t>
  </si>
  <si>
    <t>SERVICES AND UTILITIES</t>
  </si>
  <si>
    <t>REPAIRS</t>
  </si>
  <si>
    <t>ADDITIONS AND ALTERATIONS</t>
  </si>
  <si>
    <t>COVENANT AGAINST LIENS</t>
  </si>
  <si>
    <t>INSURANCE</t>
  </si>
  <si>
    <t>DAMAGE AND DESTRUCTION</t>
  </si>
  <si>
    <t>NONWAIVER</t>
  </si>
  <si>
    <t>CONDEMNATION</t>
  </si>
  <si>
    <t>ASSIGNMENT AND SUBLETTING</t>
  </si>
  <si>
    <t>SURRENDER OF PREMISES; OWNERSHIP AND REMOVAL OF TRADE FIXTURES</t>
  </si>
  <si>
    <t>HOLDING OVER</t>
  </si>
  <si>
    <t>ESTOPPEL CERTIFICATES</t>
  </si>
  <si>
    <t>SUBORDINATION</t>
  </si>
  <si>
    <t>DEFAULTS; REMEDIES</t>
  </si>
  <si>
    <t>COVENANT OF QUIET ENJOYMENT</t>
  </si>
  <si>
    <t>SECURITY DEPOSIT</t>
  </si>
  <si>
    <t>COMMUNICATIONS AND COMPUTER LINE</t>
  </si>
  <si>
    <t>SIGNS</t>
  </si>
  <si>
    <t>COMPLIANCE WITH LAW</t>
  </si>
  <si>
    <t>LATE CHARGES</t>
  </si>
  <si>
    <t>LANDLORDS RIGHT TO CURE DEFAULT; PAYMENTS BY TENANT</t>
  </si>
  <si>
    <t>ENTRY BY LANDLORD</t>
  </si>
  <si>
    <t>TENANT PARKING</t>
  </si>
  <si>
    <t>MISCELLANEOUS PROVISIONS</t>
  </si>
  <si>
    <t>EXHIBITS</t>
  </si>
  <si>
    <t>OUTLINE OF PREMISES</t>
  </si>
  <si>
    <t>TENANT WORK LETTER</t>
  </si>
  <si>
    <t>FORM OF NOTICE OF LEASE TERM DATES</t>
  </si>
  <si>
    <t>FORM OF TENANTS ESTOPPEL CERTIFICATE</t>
  </si>
  <si>
    <t>ENVIRONMENTAL QUESTIONNAIRE</t>
  </si>
  <si>
    <t>FORM OF LETTER OF CREDIT</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</si>
</sst>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4" fontId="0" fillId="0" borderId="0" xfId="0" applyFont="1" applyAlignment="1">
      <alignment wrapText="1"/>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Alignment="1">
      <alignment wrapText="1"/>
    </xf>
    <xf numFmtId="164" fontId="3" fillId="0" borderId="0" xfId="0" applyFont="1" applyBorder="1" applyAlignment="1">
      <alignment/>
    </xf>
    <xf numFmtId="171" fontId="0" fillId="0" borderId="0" xfId="0" applyNumberFormat="1" applyAlignment="1">
      <alignment/>
    </xf>
    <xf numFmtId="169" fontId="0" fillId="0" borderId="0" xfId="0" applyNumberFormat="1" applyAlignment="1">
      <alignment/>
    </xf>
    <xf numFmtId="164" fontId="4" fillId="0" borderId="0" xfId="0" applyFont="1" applyBorder="1" applyAlignment="1">
      <alignment/>
    </xf>
    <xf numFmtId="164" fontId="0" fillId="0" borderId="0" xfId="0" applyFon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6"/>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39.75" customHeight="1">
      <c r="C5" s="2" t="s">
        <v>1</v>
      </c>
      <c r="D5" s="2"/>
      <c r="G5" s="2" t="s">
        <v>2</v>
      </c>
      <c r="H5" s="2"/>
    </row>
    <row r="6" spans="3:8" ht="15">
      <c r="C6" s="3"/>
      <c r="D6" s="3"/>
      <c r="G6" s="1" t="s">
        <v>3</v>
      </c>
      <c r="H6" s="1"/>
    </row>
    <row r="7" spans="3:8" ht="15">
      <c r="C7" s="1" t="s">
        <v>4</v>
      </c>
      <c r="D7" s="1"/>
      <c r="E7" s="1"/>
      <c r="F7" s="1"/>
      <c r="G7" s="1"/>
      <c r="H7" s="1"/>
    </row>
    <row r="8" ht="15">
      <c r="A8" s="4" t="s">
        <v>5</v>
      </c>
    </row>
    <row r="9" ht="15">
      <c r="A9" t="s">
        <v>6</v>
      </c>
    </row>
    <row r="10" spans="1:8" ht="15">
      <c r="A10" t="s">
        <v>7</v>
      </c>
      <c r="C10" s="3" t="s">
        <v>8</v>
      </c>
      <c r="D10" s="3"/>
      <c r="G10" s="5">
        <v>122486</v>
      </c>
      <c r="H10" s="5"/>
    </row>
    <row r="11" spans="1:8" ht="15">
      <c r="A11" t="s">
        <v>9</v>
      </c>
      <c r="D11" s="6">
        <v>2</v>
      </c>
      <c r="H11" s="6">
        <v>15123</v>
      </c>
    </row>
    <row r="13" spans="1:8" ht="15">
      <c r="A13" s="4" t="s">
        <v>10</v>
      </c>
      <c r="D13" s="6">
        <v>2</v>
      </c>
      <c r="H13" s="6">
        <v>137609</v>
      </c>
    </row>
    <row r="15" spans="1:8" ht="15">
      <c r="A15" t="s">
        <v>11</v>
      </c>
      <c r="D15" s="7">
        <v>-2</v>
      </c>
      <c r="H15" s="7">
        <v>-137609</v>
      </c>
    </row>
    <row r="16" spans="1:8" ht="15">
      <c r="A16" t="s">
        <v>12</v>
      </c>
      <c r="D16" t="s">
        <v>13</v>
      </c>
      <c r="H16" s="6">
        <v>110</v>
      </c>
    </row>
    <row r="18" spans="1:8" ht="15">
      <c r="A18" t="s">
        <v>14</v>
      </c>
      <c r="C18" s="8">
        <v>-2</v>
      </c>
      <c r="D18" s="8"/>
      <c r="G18" s="8">
        <v>-137499</v>
      </c>
      <c r="H18" s="8"/>
    </row>
    <row r="20" spans="1:8" ht="15">
      <c r="A20" s="9" t="s">
        <v>15</v>
      </c>
      <c r="C20" s="10">
        <v>0</v>
      </c>
      <c r="D20" s="10"/>
      <c r="G20" s="11">
        <v>-49.44</v>
      </c>
      <c r="H20" s="11"/>
    </row>
    <row r="22" spans="1:8" ht="15">
      <c r="A22" t="s">
        <v>16</v>
      </c>
      <c r="D22" s="6">
        <v>5000000</v>
      </c>
      <c r="H22" s="6">
        <v>2781025</v>
      </c>
    </row>
    <row r="24" spans="1:8" ht="15">
      <c r="A24" t="s">
        <v>17</v>
      </c>
      <c r="G24" s="11">
        <v>-16.4</v>
      </c>
      <c r="H24" s="11"/>
    </row>
    <row r="26" spans="1:8" ht="15">
      <c r="A26" s="9" t="s">
        <v>18</v>
      </c>
      <c r="H26" s="6">
        <v>8383101</v>
      </c>
    </row>
  </sheetData>
  <sheetProtection selectLockedCells="1" selectUnlockedCells="1"/>
  <mergeCells count="13">
    <mergeCell ref="A2:F2"/>
    <mergeCell ref="C5:D5"/>
    <mergeCell ref="G5:H5"/>
    <mergeCell ref="C6:D6"/>
    <mergeCell ref="G6:H6"/>
    <mergeCell ref="C7:H7"/>
    <mergeCell ref="C10:D10"/>
    <mergeCell ref="G10:H10"/>
    <mergeCell ref="C18:D18"/>
    <mergeCell ref="G18:H18"/>
    <mergeCell ref="C20:D20"/>
    <mergeCell ref="G20:H20"/>
    <mergeCell ref="G24:H2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5.7109375" style="0" customWidth="1"/>
    <col min="4" max="16384" width="8.7109375" style="0" customWidth="1"/>
  </cols>
  <sheetData>
    <row r="2" spans="1:6" ht="15">
      <c r="A2" s="1" t="s">
        <v>107</v>
      </c>
      <c r="B2" s="1"/>
      <c r="C2" s="1"/>
      <c r="D2" s="1"/>
      <c r="E2" s="1"/>
      <c r="F2" s="1"/>
    </row>
    <row r="5" ht="15">
      <c r="C5" s="4" t="s">
        <v>108</v>
      </c>
    </row>
    <row r="6" spans="1:3" ht="15">
      <c r="A6" s="4" t="s">
        <v>64</v>
      </c>
      <c r="C6" t="s">
        <v>109</v>
      </c>
    </row>
    <row r="7" ht="15">
      <c r="A7" s="4" t="s">
        <v>110</v>
      </c>
    </row>
    <row r="8" spans="1:3" ht="15">
      <c r="A8" t="s">
        <v>111</v>
      </c>
      <c r="C8" s="6">
        <v>6</v>
      </c>
    </row>
    <row r="9" ht="15">
      <c r="A9" s="4" t="s">
        <v>112</v>
      </c>
    </row>
    <row r="10" spans="1:3" ht="15">
      <c r="A10" t="s">
        <v>113</v>
      </c>
      <c r="C10" s="6">
        <v>4</v>
      </c>
    </row>
    <row r="11" spans="1:3" ht="15">
      <c r="A11" t="s">
        <v>114</v>
      </c>
      <c r="C11" s="6">
        <v>1</v>
      </c>
    </row>
    <row r="12" spans="1:3" ht="15">
      <c r="A12" t="s">
        <v>115</v>
      </c>
      <c r="C12" s="6">
        <v>1</v>
      </c>
    </row>
    <row r="13" ht="15">
      <c r="A13" s="4" t="s">
        <v>66</v>
      </c>
    </row>
    <row r="14" spans="1:3" ht="15">
      <c r="A14" t="s">
        <v>116</v>
      </c>
      <c r="C14" s="6">
        <v>1</v>
      </c>
    </row>
    <row r="15" spans="1:3" ht="15">
      <c r="A15" t="s">
        <v>117</v>
      </c>
      <c r="C15" s="6">
        <v>2</v>
      </c>
    </row>
    <row r="16" spans="1:3" ht="15">
      <c r="A16" s="9" t="s">
        <v>118</v>
      </c>
      <c r="C16" s="6">
        <v>3</v>
      </c>
    </row>
    <row r="17" spans="1:3" ht="15">
      <c r="A17" t="s">
        <v>119</v>
      </c>
      <c r="C17" s="6">
        <v>2</v>
      </c>
    </row>
    <row r="18" spans="1:3" ht="15">
      <c r="A18" s="4" t="s">
        <v>120</v>
      </c>
      <c r="C18" s="6">
        <v>2</v>
      </c>
    </row>
    <row r="19" ht="15">
      <c r="A19" s="4" t="s">
        <v>121</v>
      </c>
    </row>
    <row r="20" spans="1:3" ht="15">
      <c r="A20" t="s">
        <v>122</v>
      </c>
      <c r="C20" s="6">
        <v>2</v>
      </c>
    </row>
    <row r="21" ht="15">
      <c r="A21" s="4" t="s">
        <v>123</v>
      </c>
    </row>
    <row r="22" spans="1:3" ht="15">
      <c r="A22" t="s">
        <v>124</v>
      </c>
      <c r="C22" s="6">
        <v>5</v>
      </c>
    </row>
    <row r="23" spans="1:3" ht="15">
      <c r="A23" t="s">
        <v>125</v>
      </c>
      <c r="C23" s="6">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3.7109375" style="0" customWidth="1"/>
    <col min="2" max="10" width="8.7109375" style="0" customWidth="1"/>
    <col min="11" max="11" width="7.7109375" style="0" customWidth="1"/>
    <col min="12" max="12" width="8.7109375" style="0" customWidth="1"/>
    <col min="13" max="13" width="15.7109375" style="0" customWidth="1"/>
    <col min="14" max="16384" width="8.7109375" style="0" customWidth="1"/>
  </cols>
  <sheetData>
    <row r="2" spans="1:6" ht="15">
      <c r="A2" s="1" t="s">
        <v>82</v>
      </c>
      <c r="B2" s="1"/>
      <c r="C2" s="1"/>
      <c r="D2" s="1"/>
      <c r="E2" s="1"/>
      <c r="F2" s="1"/>
    </row>
    <row r="5" spans="5:9" ht="15">
      <c r="E5" s="1" t="s">
        <v>83</v>
      </c>
      <c r="F5" s="1"/>
      <c r="G5" s="1"/>
      <c r="H5" s="1"/>
      <c r="I5" s="1"/>
    </row>
    <row r="6" spans="1:13" ht="39.75" customHeight="1">
      <c r="A6" s="4" t="s">
        <v>126</v>
      </c>
      <c r="C6" s="12" t="s">
        <v>85</v>
      </c>
      <c r="E6" s="12" t="s">
        <v>86</v>
      </c>
      <c r="G6" s="12" t="s">
        <v>87</v>
      </c>
      <c r="I6" s="12" t="s">
        <v>88</v>
      </c>
      <c r="K6" s="12" t="s">
        <v>89</v>
      </c>
      <c r="M6" s="12" t="s">
        <v>90</v>
      </c>
    </row>
    <row r="7" ht="15">
      <c r="A7" s="4" t="s">
        <v>91</v>
      </c>
    </row>
    <row r="8" spans="1:13" ht="15">
      <c r="A8" t="s">
        <v>92</v>
      </c>
      <c r="C8" t="s">
        <v>127</v>
      </c>
      <c r="E8" t="s">
        <v>128</v>
      </c>
      <c r="G8" t="s">
        <v>129</v>
      </c>
      <c r="I8" t="s">
        <v>13</v>
      </c>
      <c r="K8" t="s">
        <v>13</v>
      </c>
      <c r="M8" t="s">
        <v>130</v>
      </c>
    </row>
    <row r="9" spans="1:13" ht="15">
      <c r="A9" t="s">
        <v>131</v>
      </c>
      <c r="C9" t="s">
        <v>132</v>
      </c>
      <c r="E9" t="s">
        <v>129</v>
      </c>
      <c r="G9" t="s">
        <v>13</v>
      </c>
      <c r="I9" t="s">
        <v>13</v>
      </c>
      <c r="K9" t="s">
        <v>13</v>
      </c>
      <c r="M9" t="s">
        <v>133</v>
      </c>
    </row>
    <row r="10" spans="1:13" ht="15">
      <c r="A10" t="s">
        <v>98</v>
      </c>
      <c r="C10" t="s">
        <v>129</v>
      </c>
      <c r="E10" t="s">
        <v>13</v>
      </c>
      <c r="G10" t="s">
        <v>13</v>
      </c>
      <c r="I10" t="s">
        <v>13</v>
      </c>
      <c r="K10" t="s">
        <v>13</v>
      </c>
      <c r="M10" t="s">
        <v>129</v>
      </c>
    </row>
    <row r="11" spans="1:3" ht="15">
      <c r="A11" s="1" t="s">
        <v>134</v>
      </c>
      <c r="B11" s="1"/>
      <c r="C11" s="1"/>
    </row>
    <row r="12" spans="1:13" ht="15">
      <c r="A12" t="s">
        <v>101</v>
      </c>
      <c r="C12" t="s">
        <v>13</v>
      </c>
      <c r="E12" t="s">
        <v>13</v>
      </c>
      <c r="G12" t="s">
        <v>13</v>
      </c>
      <c r="I12" t="s">
        <v>135</v>
      </c>
      <c r="K12" t="s">
        <v>13</v>
      </c>
      <c r="M12" t="s">
        <v>135</v>
      </c>
    </row>
    <row r="13" spans="1:13" ht="15">
      <c r="A13" t="s">
        <v>136</v>
      </c>
      <c r="C13" t="s">
        <v>13</v>
      </c>
      <c r="E13" t="s">
        <v>13</v>
      </c>
      <c r="G13" t="s">
        <v>132</v>
      </c>
      <c r="I13" t="s">
        <v>13</v>
      </c>
      <c r="K13" t="s">
        <v>13</v>
      </c>
      <c r="M13" t="s">
        <v>132</v>
      </c>
    </row>
    <row r="14" spans="1:13" ht="15">
      <c r="A14" t="s">
        <v>137</v>
      </c>
      <c r="C14" t="s">
        <v>13</v>
      </c>
      <c r="E14" t="s">
        <v>13</v>
      </c>
      <c r="G14" t="s">
        <v>13</v>
      </c>
      <c r="I14" t="s">
        <v>129</v>
      </c>
      <c r="K14" t="s">
        <v>13</v>
      </c>
      <c r="M14" t="s">
        <v>129</v>
      </c>
    </row>
    <row r="15" spans="1:13" ht="15">
      <c r="A15" t="s">
        <v>104</v>
      </c>
      <c r="C15" t="s">
        <v>13</v>
      </c>
      <c r="E15" t="s">
        <v>13</v>
      </c>
      <c r="G15" t="s">
        <v>129</v>
      </c>
      <c r="I15" t="s">
        <v>13</v>
      </c>
      <c r="K15" t="s">
        <v>13</v>
      </c>
      <c r="M15" t="s">
        <v>129</v>
      </c>
    </row>
    <row r="16" spans="1:13" ht="15">
      <c r="A16" t="s">
        <v>138</v>
      </c>
      <c r="C16" t="s">
        <v>13</v>
      </c>
      <c r="E16" t="s">
        <v>13</v>
      </c>
      <c r="G16" t="s">
        <v>127</v>
      </c>
      <c r="I16" t="s">
        <v>13</v>
      </c>
      <c r="K16" t="s">
        <v>13</v>
      </c>
      <c r="M16" t="s">
        <v>129</v>
      </c>
    </row>
    <row r="17" spans="1:13" ht="15">
      <c r="A17" t="s">
        <v>106</v>
      </c>
      <c r="C17" t="s">
        <v>129</v>
      </c>
      <c r="E17" t="s">
        <v>13</v>
      </c>
      <c r="G17" t="s">
        <v>13</v>
      </c>
      <c r="I17" t="s">
        <v>13</v>
      </c>
      <c r="K17" t="s">
        <v>13</v>
      </c>
      <c r="M17" t="s">
        <v>129</v>
      </c>
    </row>
  </sheetData>
  <sheetProtection selectLockedCells="1" selectUnlockedCells="1"/>
  <mergeCells count="3">
    <mergeCell ref="A2:F2"/>
    <mergeCell ref="E5:I5"/>
    <mergeCell ref="A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139</v>
      </c>
      <c r="B2" s="1"/>
      <c r="C2" s="1"/>
      <c r="D2" s="1"/>
      <c r="E2" s="1"/>
      <c r="F2" s="1"/>
    </row>
    <row r="5" spans="1:12" ht="39.75" customHeight="1">
      <c r="A5" s="4" t="s">
        <v>140</v>
      </c>
      <c r="C5" s="2" t="s">
        <v>141</v>
      </c>
      <c r="D5" s="2"/>
      <c r="G5" s="2" t="s">
        <v>142</v>
      </c>
      <c r="H5" s="2"/>
      <c r="K5" s="1" t="s">
        <v>143</v>
      </c>
      <c r="L5" s="1"/>
    </row>
    <row r="6" ht="15">
      <c r="A6" s="4" t="s">
        <v>144</v>
      </c>
    </row>
    <row r="7" spans="1:12" ht="15">
      <c r="A7" t="s">
        <v>145</v>
      </c>
      <c r="D7" s="6">
        <v>5704</v>
      </c>
      <c r="H7" t="s">
        <v>13</v>
      </c>
      <c r="K7" s="5">
        <v>199995</v>
      </c>
      <c r="L7" s="5"/>
    </row>
    <row r="8" spans="1:12" ht="15">
      <c r="A8" t="s">
        <v>146</v>
      </c>
      <c r="D8" s="6">
        <v>3565</v>
      </c>
      <c r="H8" t="s">
        <v>13</v>
      </c>
      <c r="K8" s="5">
        <v>124997</v>
      </c>
      <c r="L8" s="5"/>
    </row>
    <row r="9" spans="1:12" ht="15">
      <c r="A9" t="s">
        <v>147</v>
      </c>
      <c r="D9" s="6">
        <v>27095</v>
      </c>
      <c r="H9" t="s">
        <v>13</v>
      </c>
      <c r="K9" s="5">
        <v>950011</v>
      </c>
      <c r="L9" s="5"/>
    </row>
    <row r="10" spans="1:12" ht="15">
      <c r="A10" t="s">
        <v>148</v>
      </c>
      <c r="D10" s="6">
        <v>7130</v>
      </c>
      <c r="H10" t="s">
        <v>13</v>
      </c>
      <c r="K10" s="5">
        <v>249994</v>
      </c>
      <c r="L10" s="5"/>
    </row>
    <row r="11" spans="1:12" ht="15">
      <c r="A11" t="s">
        <v>149</v>
      </c>
      <c r="D11" s="6">
        <v>14261</v>
      </c>
      <c r="H11" t="s">
        <v>13</v>
      </c>
      <c r="K11" s="5">
        <v>500023</v>
      </c>
      <c r="L11" s="5"/>
    </row>
    <row r="12" ht="15">
      <c r="A12" s="4" t="s">
        <v>150</v>
      </c>
    </row>
    <row r="13" spans="1:12" ht="15">
      <c r="A13" t="s">
        <v>151</v>
      </c>
      <c r="D13" t="s">
        <v>13</v>
      </c>
      <c r="H13" s="6">
        <v>998225</v>
      </c>
      <c r="K13" s="5">
        <v>34999998</v>
      </c>
      <c r="L13" s="5"/>
    </row>
    <row r="14" spans="1:12" ht="15">
      <c r="A14" s="9" t="s">
        <v>152</v>
      </c>
      <c r="D14" s="6">
        <v>4278107</v>
      </c>
      <c r="H14" t="s">
        <v>13</v>
      </c>
      <c r="K14" s="5">
        <v>149999984</v>
      </c>
      <c r="L14" s="5"/>
    </row>
    <row r="15" spans="1:12" ht="15">
      <c r="A15" t="s">
        <v>153</v>
      </c>
      <c r="D15" s="6">
        <v>1426036</v>
      </c>
      <c r="H15" t="s">
        <v>13</v>
      </c>
      <c r="K15" s="5">
        <v>50000007</v>
      </c>
      <c r="L15" s="5"/>
    </row>
    <row r="16" spans="1:12" ht="15">
      <c r="A16" s="9" t="s">
        <v>154</v>
      </c>
      <c r="D16" s="6">
        <v>1426036</v>
      </c>
      <c r="H16" t="s">
        <v>13</v>
      </c>
      <c r="K16" s="5">
        <v>50000007</v>
      </c>
      <c r="L16" s="5"/>
    </row>
    <row r="17" spans="1:12" ht="15">
      <c r="A17" t="s">
        <v>155</v>
      </c>
      <c r="D17" s="6">
        <v>57042</v>
      </c>
      <c r="H17" t="s">
        <v>13</v>
      </c>
      <c r="K17" s="5">
        <v>2000020</v>
      </c>
      <c r="L17" s="5"/>
    </row>
  </sheetData>
  <sheetProtection selectLockedCells="1" selectUnlockedCells="1"/>
  <mergeCells count="14">
    <mergeCell ref="A2:F2"/>
    <mergeCell ref="C5:D5"/>
    <mergeCell ref="G5:H5"/>
    <mergeCell ref="K5:L5"/>
    <mergeCell ref="K7:L7"/>
    <mergeCell ref="K8:L8"/>
    <mergeCell ref="K9:L9"/>
    <mergeCell ref="K10:L10"/>
    <mergeCell ref="K11:L11"/>
    <mergeCell ref="K13:L13"/>
    <mergeCell ref="K14:L14"/>
    <mergeCell ref="K15:L15"/>
    <mergeCell ref="K16:L16"/>
    <mergeCell ref="K17:L1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12" ht="39.75" customHeight="1">
      <c r="C3" s="2" t="s">
        <v>156</v>
      </c>
      <c r="D3" s="2"/>
      <c r="G3" s="2" t="s">
        <v>157</v>
      </c>
      <c r="H3" s="2"/>
      <c r="I3" s="2"/>
      <c r="J3" s="2"/>
      <c r="K3" s="2"/>
      <c r="L3" s="2"/>
    </row>
    <row r="4" spans="1:8" ht="39.75" customHeight="1">
      <c r="A4" s="4" t="s">
        <v>158</v>
      </c>
      <c r="C4" s="2" t="s">
        <v>159</v>
      </c>
      <c r="D4" s="2"/>
      <c r="G4" s="2" t="s">
        <v>160</v>
      </c>
      <c r="H4" s="2"/>
    </row>
    <row r="5" ht="15">
      <c r="A5" s="4" t="s">
        <v>161</v>
      </c>
    </row>
    <row r="6" spans="1:8" ht="15">
      <c r="A6" t="s">
        <v>162</v>
      </c>
      <c r="D6" s="6">
        <v>4185997</v>
      </c>
      <c r="H6" t="s">
        <v>163</v>
      </c>
    </row>
    <row r="7" spans="1:8" ht="15">
      <c r="A7" s="9" t="s">
        <v>164</v>
      </c>
      <c r="D7" s="6">
        <v>4278107</v>
      </c>
      <c r="H7" t="s">
        <v>165</v>
      </c>
    </row>
    <row r="8" spans="1:8" ht="15">
      <c r="A8" t="s">
        <v>166</v>
      </c>
      <c r="D8" s="6">
        <v>1426036</v>
      </c>
      <c r="H8" t="s">
        <v>167</v>
      </c>
    </row>
    <row r="9" spans="1:8" ht="15">
      <c r="A9" s="9" t="s">
        <v>168</v>
      </c>
      <c r="D9" s="6">
        <v>1426036</v>
      </c>
      <c r="H9" t="s">
        <v>167</v>
      </c>
    </row>
    <row r="10" spans="1:8" ht="15">
      <c r="A10" t="s">
        <v>169</v>
      </c>
      <c r="D10" s="6">
        <v>1521150</v>
      </c>
      <c r="H10" t="s">
        <v>170</v>
      </c>
    </row>
    <row r="11" ht="15">
      <c r="A11" s="4" t="s">
        <v>171</v>
      </c>
    </row>
    <row r="12" spans="1:8" ht="15">
      <c r="A12" t="s">
        <v>172</v>
      </c>
      <c r="D12" s="6">
        <v>867374</v>
      </c>
      <c r="H12" t="s">
        <v>173</v>
      </c>
    </row>
    <row r="13" spans="1:8" ht="15">
      <c r="A13" t="s">
        <v>174</v>
      </c>
      <c r="D13" s="6">
        <v>330886</v>
      </c>
      <c r="H13" t="s">
        <v>175</v>
      </c>
    </row>
    <row r="14" spans="1:8" ht="15">
      <c r="A14" t="s">
        <v>176</v>
      </c>
      <c r="D14" s="6">
        <v>2388704</v>
      </c>
      <c r="H14" t="s">
        <v>177</v>
      </c>
    </row>
    <row r="15" spans="1:8" ht="15">
      <c r="A15" t="s">
        <v>178</v>
      </c>
      <c r="D15" s="6">
        <v>49261</v>
      </c>
      <c r="H15" t="s">
        <v>179</v>
      </c>
    </row>
    <row r="16" spans="1:8" ht="15">
      <c r="A16" t="s">
        <v>180</v>
      </c>
      <c r="D16" s="6">
        <v>42130</v>
      </c>
      <c r="H16" t="s">
        <v>179</v>
      </c>
    </row>
    <row r="17" spans="1:8" ht="15">
      <c r="A17" t="s">
        <v>181</v>
      </c>
      <c r="D17" s="6">
        <v>4278107</v>
      </c>
      <c r="H17" t="s">
        <v>165</v>
      </c>
    </row>
    <row r="18" spans="1:8" ht="15">
      <c r="A18" t="s">
        <v>182</v>
      </c>
      <c r="D18" t="s">
        <v>13</v>
      </c>
      <c r="H18" t="s">
        <v>13</v>
      </c>
    </row>
    <row r="19" spans="1:8" ht="15">
      <c r="A19" t="s">
        <v>183</v>
      </c>
      <c r="D19" t="s">
        <v>13</v>
      </c>
      <c r="H19" t="s">
        <v>13</v>
      </c>
    </row>
    <row r="20" spans="1:8" ht="15">
      <c r="A20" t="s">
        <v>184</v>
      </c>
      <c r="D20" t="s">
        <v>13</v>
      </c>
      <c r="H20" t="s">
        <v>13</v>
      </c>
    </row>
    <row r="21" spans="1:8" ht="15">
      <c r="A21" t="s">
        <v>185</v>
      </c>
      <c r="D21" s="6">
        <v>8480462</v>
      </c>
      <c r="H21" t="s">
        <v>186</v>
      </c>
    </row>
  </sheetData>
  <sheetProtection selectLockedCells="1" selectUnlockedCells="1"/>
  <mergeCells count="4">
    <mergeCell ref="C3:D3"/>
    <mergeCell ref="G3:L3"/>
    <mergeCell ref="C4:D4"/>
    <mergeCell ref="G4:H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187</v>
      </c>
      <c r="B2" s="1"/>
      <c r="C2" s="1"/>
      <c r="D2" s="1"/>
      <c r="E2" s="1"/>
      <c r="F2" s="1"/>
    </row>
    <row r="5" spans="3:12" ht="39.75" customHeight="1">
      <c r="C5" s="3"/>
      <c r="D5" s="3"/>
      <c r="E5" s="3"/>
      <c r="F5" s="3"/>
      <c r="G5" s="3"/>
      <c r="H5" s="3"/>
      <c r="K5" s="2" t="s">
        <v>188</v>
      </c>
      <c r="L5" s="2"/>
    </row>
    <row r="6" spans="3:8" ht="39.75" customHeight="1">
      <c r="C6" s="2" t="s">
        <v>189</v>
      </c>
      <c r="D6" s="2"/>
      <c r="G6" s="1" t="s">
        <v>190</v>
      </c>
      <c r="H6" s="1"/>
    </row>
    <row r="7" spans="3:12" ht="15">
      <c r="C7" s="3"/>
      <c r="D7" s="3"/>
      <c r="G7" s="1" t="s">
        <v>3</v>
      </c>
      <c r="H7" s="1"/>
      <c r="K7" s="1" t="s">
        <v>3</v>
      </c>
      <c r="L7" s="1"/>
    </row>
    <row r="8" ht="15">
      <c r="A8" s="4" t="s">
        <v>191</v>
      </c>
    </row>
    <row r="9" ht="15">
      <c r="A9" t="s">
        <v>192</v>
      </c>
    </row>
    <row r="10" spans="1:12" ht="15">
      <c r="A10" t="s">
        <v>25</v>
      </c>
      <c r="C10" s="3" t="s">
        <v>8</v>
      </c>
      <c r="D10" s="3"/>
      <c r="G10" s="5">
        <v>143927</v>
      </c>
      <c r="H10" s="5"/>
      <c r="K10" s="5">
        <v>293927</v>
      </c>
      <c r="L10" s="5"/>
    </row>
    <row r="11" spans="1:12" ht="15">
      <c r="A11" t="s">
        <v>193</v>
      </c>
      <c r="D11" t="s">
        <v>13</v>
      </c>
      <c r="H11" s="6">
        <v>337</v>
      </c>
      <c r="L11" s="6">
        <v>337</v>
      </c>
    </row>
    <row r="13" spans="1:12" ht="15">
      <c r="A13" s="4" t="s">
        <v>194</v>
      </c>
      <c r="D13" t="s">
        <v>13</v>
      </c>
      <c r="H13" s="6">
        <v>144264</v>
      </c>
      <c r="L13" s="6">
        <v>294264</v>
      </c>
    </row>
    <row r="14" spans="1:12" ht="15">
      <c r="A14" t="s">
        <v>195</v>
      </c>
      <c r="D14" t="s">
        <v>13</v>
      </c>
      <c r="H14" s="6">
        <v>3526</v>
      </c>
      <c r="L14" s="6">
        <v>3526</v>
      </c>
    </row>
    <row r="15" spans="1:12" ht="15">
      <c r="A15" t="s">
        <v>196</v>
      </c>
      <c r="D15" t="s">
        <v>13</v>
      </c>
      <c r="H15" s="6">
        <v>1055</v>
      </c>
      <c r="L15" s="6">
        <v>1055</v>
      </c>
    </row>
    <row r="17" spans="1:12" ht="15">
      <c r="A17" s="4" t="s">
        <v>26</v>
      </c>
      <c r="C17" s="3" t="s">
        <v>8</v>
      </c>
      <c r="D17" s="3"/>
      <c r="G17" s="5">
        <v>148845</v>
      </c>
      <c r="H17" s="5"/>
      <c r="K17" s="5">
        <v>298845</v>
      </c>
      <c r="L17" s="5"/>
    </row>
    <row r="19" ht="15">
      <c r="A19" s="4" t="s">
        <v>197</v>
      </c>
    </row>
    <row r="20" ht="15">
      <c r="A20" t="s">
        <v>198</v>
      </c>
    </row>
    <row r="21" spans="1:12" ht="15">
      <c r="A21" t="s">
        <v>199</v>
      </c>
      <c r="C21" s="3" t="s">
        <v>8</v>
      </c>
      <c r="D21" s="3"/>
      <c r="G21" s="5">
        <v>1268</v>
      </c>
      <c r="H21" s="5"/>
      <c r="K21" s="5">
        <v>1268</v>
      </c>
      <c r="L21" s="5"/>
    </row>
    <row r="22" spans="1:12" ht="15">
      <c r="A22" t="s">
        <v>200</v>
      </c>
      <c r="D22" s="6">
        <v>2</v>
      </c>
      <c r="H22" s="6">
        <v>13477</v>
      </c>
      <c r="L22" s="6">
        <v>13477</v>
      </c>
    </row>
    <row r="24" spans="1:12" ht="15">
      <c r="A24" s="4" t="s">
        <v>201</v>
      </c>
      <c r="D24" s="6">
        <v>2</v>
      </c>
      <c r="H24" s="6">
        <v>14745</v>
      </c>
      <c r="L24" s="6">
        <v>14745</v>
      </c>
    </row>
    <row r="25" spans="1:12" ht="15">
      <c r="A25" t="s">
        <v>202</v>
      </c>
      <c r="D25" t="s">
        <v>13</v>
      </c>
      <c r="H25" s="6">
        <v>2488</v>
      </c>
      <c r="L25" s="6">
        <v>2488</v>
      </c>
    </row>
    <row r="27" spans="1:12" ht="15">
      <c r="A27" s="4" t="s">
        <v>28</v>
      </c>
      <c r="D27" s="6">
        <v>2</v>
      </c>
      <c r="H27" s="6">
        <v>17233</v>
      </c>
      <c r="L27" s="6">
        <v>17233</v>
      </c>
    </row>
    <row r="29" ht="15">
      <c r="A29" t="s">
        <v>203</v>
      </c>
    </row>
    <row r="30" spans="1:12" ht="15">
      <c r="A30" s="9" t="s">
        <v>204</v>
      </c>
      <c r="D30" t="s">
        <v>13</v>
      </c>
      <c r="H30" s="6">
        <v>411052</v>
      </c>
      <c r="L30" t="s">
        <v>13</v>
      </c>
    </row>
    <row r="31" spans="1:12" ht="15">
      <c r="A31" t="s">
        <v>30</v>
      </c>
      <c r="D31" t="s">
        <v>13</v>
      </c>
      <c r="H31" s="7">
        <v>-150000</v>
      </c>
      <c r="L31" t="s">
        <v>13</v>
      </c>
    </row>
    <row r="32" spans="2:13" ht="15">
      <c r="B32" s="3"/>
      <c r="C32" s="3"/>
      <c r="D32" s="3"/>
      <c r="E32" s="3"/>
      <c r="F32" s="3"/>
      <c r="G32" s="3"/>
      <c r="H32" s="3"/>
      <c r="I32" s="3"/>
      <c r="J32" s="3"/>
      <c r="K32" s="3"/>
      <c r="L32" s="3"/>
      <c r="M32" s="3"/>
    </row>
    <row r="33" ht="15">
      <c r="A33" t="s">
        <v>38</v>
      </c>
    </row>
    <row r="34" spans="1:12" ht="15">
      <c r="A34" s="9" t="s">
        <v>205</v>
      </c>
      <c r="D34" s="6">
        <v>5</v>
      </c>
      <c r="H34" s="6">
        <v>5</v>
      </c>
      <c r="L34" s="6">
        <v>17</v>
      </c>
    </row>
    <row r="35" spans="1:12" ht="15">
      <c r="A35" t="s">
        <v>206</v>
      </c>
      <c r="D35" s="7">
        <v>-5</v>
      </c>
      <c r="H35" t="s">
        <v>13</v>
      </c>
      <c r="L35" t="s">
        <v>13</v>
      </c>
    </row>
    <row r="36" spans="1:12" ht="15">
      <c r="A36" t="s">
        <v>41</v>
      </c>
      <c r="D36" t="s">
        <v>13</v>
      </c>
      <c r="H36" s="6">
        <v>8056</v>
      </c>
      <c r="L36" s="6">
        <v>419096</v>
      </c>
    </row>
    <row r="37" spans="1:12" ht="15">
      <c r="A37" t="s">
        <v>31</v>
      </c>
      <c r="D37" s="7">
        <v>-2</v>
      </c>
      <c r="H37" s="7">
        <v>-137501</v>
      </c>
      <c r="L37" s="7">
        <v>-137501</v>
      </c>
    </row>
    <row r="39" spans="1:12" ht="15">
      <c r="A39" s="4" t="s">
        <v>32</v>
      </c>
      <c r="D39" s="7">
        <v>-2</v>
      </c>
      <c r="H39" s="7">
        <v>-129440</v>
      </c>
      <c r="L39" s="6">
        <v>281612</v>
      </c>
    </row>
    <row r="41" spans="1:12" ht="15">
      <c r="A41" s="4" t="s">
        <v>207</v>
      </c>
      <c r="C41" s="3" t="s">
        <v>8</v>
      </c>
      <c r="D41" s="3"/>
      <c r="G41" s="5">
        <v>148845</v>
      </c>
      <c r="H41" s="5"/>
      <c r="K41" s="5">
        <v>298845</v>
      </c>
      <c r="L41" s="5"/>
    </row>
  </sheetData>
  <sheetProtection selectLockedCells="1" selectUnlockedCells="1"/>
  <mergeCells count="23">
    <mergeCell ref="A2:F2"/>
    <mergeCell ref="C5:H5"/>
    <mergeCell ref="K5:L5"/>
    <mergeCell ref="C6:D6"/>
    <mergeCell ref="G6:H6"/>
    <mergeCell ref="C7:D7"/>
    <mergeCell ref="G7:H7"/>
    <mergeCell ref="K7:L7"/>
    <mergeCell ref="C10:D10"/>
    <mergeCell ref="G10:H10"/>
    <mergeCell ref="K10:L10"/>
    <mergeCell ref="C17:D17"/>
    <mergeCell ref="G17:H17"/>
    <mergeCell ref="K17:L17"/>
    <mergeCell ref="C21:D21"/>
    <mergeCell ref="G21:H21"/>
    <mergeCell ref="K21:L21"/>
    <mergeCell ref="B32:E32"/>
    <mergeCell ref="F32:I32"/>
    <mergeCell ref="J32:M32"/>
    <mergeCell ref="C41:D41"/>
    <mergeCell ref="G41:H41"/>
    <mergeCell ref="K41:L4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187</v>
      </c>
      <c r="B2" s="1"/>
      <c r="C2" s="1"/>
      <c r="D2" s="1"/>
      <c r="E2" s="1"/>
      <c r="F2" s="1"/>
    </row>
    <row r="5" spans="3:8" ht="39.75" customHeight="1">
      <c r="C5" s="2" t="s">
        <v>208</v>
      </c>
      <c r="D5" s="2"/>
      <c r="G5" s="2" t="s">
        <v>209</v>
      </c>
      <c r="H5" s="2"/>
    </row>
    <row r="6" spans="3:8" ht="15">
      <c r="C6" s="3"/>
      <c r="D6" s="3"/>
      <c r="G6" s="1" t="s">
        <v>3</v>
      </c>
      <c r="H6" s="1"/>
    </row>
    <row r="7" spans="1:8" ht="15">
      <c r="A7" t="s">
        <v>6</v>
      </c>
      <c r="D7" s="3"/>
      <c r="E7" s="3"/>
      <c r="F7" s="3"/>
      <c r="G7" s="3"/>
      <c r="H7" s="3"/>
    </row>
    <row r="8" spans="1:8" ht="15">
      <c r="A8" t="s">
        <v>7</v>
      </c>
      <c r="C8" s="3" t="s">
        <v>8</v>
      </c>
      <c r="D8" s="3"/>
      <c r="G8" s="5">
        <v>122486</v>
      </c>
      <c r="H8" s="5"/>
    </row>
    <row r="9" spans="1:8" ht="15">
      <c r="A9" t="s">
        <v>9</v>
      </c>
      <c r="D9" s="6">
        <v>2</v>
      </c>
      <c r="H9" s="6">
        <v>15123</v>
      </c>
    </row>
    <row r="11" spans="1:8" ht="15">
      <c r="A11" s="4" t="s">
        <v>10</v>
      </c>
      <c r="D11" s="6">
        <v>2</v>
      </c>
      <c r="H11" s="6">
        <v>137609</v>
      </c>
    </row>
    <row r="13" spans="1:8" ht="15">
      <c r="A13" t="s">
        <v>11</v>
      </c>
      <c r="D13" s="7">
        <v>-2</v>
      </c>
      <c r="H13" s="7">
        <v>-137609</v>
      </c>
    </row>
    <row r="14" spans="1:8" ht="15">
      <c r="A14" t="s">
        <v>12</v>
      </c>
      <c r="D14" t="s">
        <v>13</v>
      </c>
      <c r="H14" s="6">
        <v>110</v>
      </c>
    </row>
    <row r="16" spans="1:8" ht="15">
      <c r="A16" t="s">
        <v>14</v>
      </c>
      <c r="C16" s="8">
        <v>-2</v>
      </c>
      <c r="D16" s="8"/>
      <c r="G16" s="8">
        <v>-137499</v>
      </c>
      <c r="H16" s="8"/>
    </row>
    <row r="18" spans="1:8" ht="15">
      <c r="A18" t="s">
        <v>210</v>
      </c>
      <c r="C18" s="10">
        <v>0</v>
      </c>
      <c r="D18" s="10"/>
      <c r="G18" s="11">
        <v>-49.44</v>
      </c>
      <c r="H18" s="11"/>
    </row>
    <row r="20" spans="1:8" ht="15">
      <c r="A20" t="s">
        <v>211</v>
      </c>
      <c r="D20" s="6">
        <v>5000000</v>
      </c>
      <c r="H20" s="6">
        <v>2781025</v>
      </c>
    </row>
    <row r="22" spans="1:8" ht="15">
      <c r="A22" t="s">
        <v>212</v>
      </c>
      <c r="G22" s="11">
        <v>-16.4</v>
      </c>
      <c r="H22" s="11"/>
    </row>
    <row r="24" spans="1:8" ht="15">
      <c r="A24" s="9" t="s">
        <v>213</v>
      </c>
      <c r="H24" s="6">
        <v>8383101</v>
      </c>
    </row>
  </sheetData>
  <sheetProtection selectLockedCells="1" selectUnlockedCells="1"/>
  <mergeCells count="13">
    <mergeCell ref="A2:F2"/>
    <mergeCell ref="C5:D5"/>
    <mergeCell ref="G5:H5"/>
    <mergeCell ref="C6:D6"/>
    <mergeCell ref="G6:H6"/>
    <mergeCell ref="D7:H7"/>
    <mergeCell ref="C8:D8"/>
    <mergeCell ref="G8:H8"/>
    <mergeCell ref="C16:D16"/>
    <mergeCell ref="G16:H16"/>
    <mergeCell ref="C18:D18"/>
    <mergeCell ref="G18:H18"/>
    <mergeCell ref="G22:H2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187</v>
      </c>
      <c r="B2" s="1"/>
      <c r="C2" s="1"/>
      <c r="D2" s="1"/>
      <c r="E2" s="1"/>
      <c r="F2" s="1"/>
    </row>
    <row r="5" spans="3:36" ht="39.75" customHeight="1">
      <c r="C5" s="2" t="s">
        <v>214</v>
      </c>
      <c r="D5" s="2"/>
      <c r="E5" s="2"/>
      <c r="F5" s="2"/>
      <c r="G5" s="2"/>
      <c r="H5" s="2"/>
      <c r="K5" s="2" t="s">
        <v>215</v>
      </c>
      <c r="L5" s="2"/>
      <c r="O5" s="1" t="s">
        <v>216</v>
      </c>
      <c r="P5" s="1"/>
      <c r="Q5" s="1"/>
      <c r="R5" s="1"/>
      <c r="S5" s="1"/>
      <c r="T5" s="1"/>
      <c r="W5" s="2" t="s">
        <v>217</v>
      </c>
      <c r="X5" s="2"/>
      <c r="AA5" s="2" t="s">
        <v>218</v>
      </c>
      <c r="AB5" s="2"/>
      <c r="AE5" s="2" t="s">
        <v>219</v>
      </c>
      <c r="AF5" s="2"/>
      <c r="AI5" s="2" t="s">
        <v>220</v>
      </c>
      <c r="AJ5" s="2"/>
    </row>
    <row r="6" spans="3:16" ht="15">
      <c r="C6" s="1" t="s">
        <v>221</v>
      </c>
      <c r="D6" s="1"/>
      <c r="G6" s="1" t="s">
        <v>222</v>
      </c>
      <c r="H6" s="1"/>
      <c r="K6" s="1" t="s">
        <v>221</v>
      </c>
      <c r="L6" s="1"/>
      <c r="O6" s="1" t="s">
        <v>222</v>
      </c>
      <c r="P6" s="1"/>
    </row>
    <row r="7" spans="1:36" ht="15">
      <c r="A7" t="s">
        <v>223</v>
      </c>
      <c r="D7" t="s">
        <v>13</v>
      </c>
      <c r="G7" s="3" t="s">
        <v>8</v>
      </c>
      <c r="H7" s="3"/>
      <c r="K7" s="3" t="s">
        <v>8</v>
      </c>
      <c r="L7" s="3"/>
      <c r="P7" t="s">
        <v>13</v>
      </c>
      <c r="S7" s="3" t="s">
        <v>8</v>
      </c>
      <c r="T7" s="3"/>
      <c r="W7" s="3" t="s">
        <v>8</v>
      </c>
      <c r="X7" s="3"/>
      <c r="AA7" s="3" t="s">
        <v>8</v>
      </c>
      <c r="AB7" s="3"/>
      <c r="AE7" s="3" t="s">
        <v>8</v>
      </c>
      <c r="AF7" s="3"/>
      <c r="AI7" s="3" t="s">
        <v>8</v>
      </c>
      <c r="AJ7" s="3"/>
    </row>
    <row r="8" spans="1:36" ht="15">
      <c r="A8" t="s">
        <v>224</v>
      </c>
      <c r="D8" t="s">
        <v>13</v>
      </c>
      <c r="H8" t="s">
        <v>13</v>
      </c>
      <c r="L8" t="s">
        <v>13</v>
      </c>
      <c r="P8" s="6">
        <v>5000000</v>
      </c>
      <c r="T8" s="6">
        <v>5</v>
      </c>
      <c r="X8" t="s">
        <v>13</v>
      </c>
      <c r="AB8" t="s">
        <v>13</v>
      </c>
      <c r="AF8" t="s">
        <v>13</v>
      </c>
      <c r="AJ8" s="6">
        <v>5</v>
      </c>
    </row>
    <row r="9" spans="1:36" ht="15">
      <c r="A9" t="s">
        <v>206</v>
      </c>
      <c r="D9" t="s">
        <v>13</v>
      </c>
      <c r="H9" t="s">
        <v>13</v>
      </c>
      <c r="L9" t="s">
        <v>13</v>
      </c>
      <c r="P9" t="s">
        <v>13</v>
      </c>
      <c r="T9" t="s">
        <v>13</v>
      </c>
      <c r="X9" s="7">
        <v>-5</v>
      </c>
      <c r="AB9" t="s">
        <v>13</v>
      </c>
      <c r="AF9" t="s">
        <v>13</v>
      </c>
      <c r="AJ9" s="7">
        <v>-5</v>
      </c>
    </row>
    <row r="10" spans="1:36" ht="15">
      <c r="A10" t="s">
        <v>14</v>
      </c>
      <c r="D10" t="s">
        <v>13</v>
      </c>
      <c r="H10" t="s">
        <v>13</v>
      </c>
      <c r="L10" t="s">
        <v>13</v>
      </c>
      <c r="P10" t="s">
        <v>13</v>
      </c>
      <c r="T10" t="s">
        <v>13</v>
      </c>
      <c r="X10" t="s">
        <v>13</v>
      </c>
      <c r="AB10" t="s">
        <v>13</v>
      </c>
      <c r="AF10" s="7">
        <v>-2</v>
      </c>
      <c r="AJ10" s="7">
        <v>-2</v>
      </c>
    </row>
    <row r="12" spans="1:36" ht="15">
      <c r="A12" t="s">
        <v>225</v>
      </c>
      <c r="D12" t="s">
        <v>13</v>
      </c>
      <c r="H12" t="s">
        <v>13</v>
      </c>
      <c r="L12" t="s">
        <v>13</v>
      </c>
      <c r="P12" s="6">
        <v>5000000</v>
      </c>
      <c r="T12" s="6">
        <v>5</v>
      </c>
      <c r="X12" s="7">
        <v>-5</v>
      </c>
      <c r="AB12" t="s">
        <v>13</v>
      </c>
      <c r="AF12" s="7">
        <v>-2</v>
      </c>
      <c r="AJ12" s="7">
        <v>-2</v>
      </c>
    </row>
    <row r="13" spans="1:36" ht="15">
      <c r="A13" s="9" t="s">
        <v>226</v>
      </c>
      <c r="D13" s="6">
        <v>7557990</v>
      </c>
      <c r="H13" s="6">
        <v>264365</v>
      </c>
      <c r="L13" t="s">
        <v>13</v>
      </c>
      <c r="P13" t="s">
        <v>13</v>
      </c>
      <c r="T13" t="s">
        <v>13</v>
      </c>
      <c r="X13" t="s">
        <v>13</v>
      </c>
      <c r="AB13" t="s">
        <v>13</v>
      </c>
      <c r="AF13" t="s">
        <v>13</v>
      </c>
      <c r="AJ13" t="s">
        <v>13</v>
      </c>
    </row>
    <row r="14" spans="1:36" ht="15">
      <c r="A14" s="9" t="s">
        <v>227</v>
      </c>
      <c r="D14" s="6">
        <v>3187772</v>
      </c>
      <c r="H14" s="6">
        <v>111770</v>
      </c>
      <c r="L14" t="s">
        <v>13</v>
      </c>
      <c r="P14" t="s">
        <v>13</v>
      </c>
      <c r="T14" t="s">
        <v>13</v>
      </c>
      <c r="X14" t="s">
        <v>13</v>
      </c>
      <c r="AB14" t="s">
        <v>13</v>
      </c>
      <c r="AF14" t="s">
        <v>13</v>
      </c>
      <c r="AJ14" t="s">
        <v>13</v>
      </c>
    </row>
    <row r="15" spans="1:36" ht="15">
      <c r="A15" s="9" t="s">
        <v>228</v>
      </c>
      <c r="D15" s="6">
        <v>998225</v>
      </c>
      <c r="H15" s="6">
        <v>34917</v>
      </c>
      <c r="L15" t="s">
        <v>13</v>
      </c>
      <c r="P15" t="s">
        <v>13</v>
      </c>
      <c r="T15" t="s">
        <v>13</v>
      </c>
      <c r="X15" t="s">
        <v>13</v>
      </c>
      <c r="AB15" t="s">
        <v>13</v>
      </c>
      <c r="AF15" t="s">
        <v>13</v>
      </c>
      <c r="AJ15" t="s">
        <v>13</v>
      </c>
    </row>
    <row r="16" spans="1:36" ht="15">
      <c r="A16" t="s">
        <v>229</v>
      </c>
      <c r="D16" t="s">
        <v>13</v>
      </c>
      <c r="H16" t="s">
        <v>13</v>
      </c>
      <c r="L16" s="7">
        <v>-150000</v>
      </c>
      <c r="P16" t="s">
        <v>13</v>
      </c>
      <c r="T16" t="s">
        <v>13</v>
      </c>
      <c r="X16" t="s">
        <v>13</v>
      </c>
      <c r="AB16" t="s">
        <v>13</v>
      </c>
      <c r="AF16" t="s">
        <v>13</v>
      </c>
      <c r="AJ16" t="s">
        <v>13</v>
      </c>
    </row>
    <row r="17" spans="1:36" ht="15">
      <c r="A17" t="s">
        <v>230</v>
      </c>
      <c r="D17" t="s">
        <v>13</v>
      </c>
      <c r="H17" t="s">
        <v>13</v>
      </c>
      <c r="L17" t="s">
        <v>13</v>
      </c>
      <c r="P17" t="s">
        <v>13</v>
      </c>
      <c r="T17" t="s">
        <v>13</v>
      </c>
      <c r="X17" s="6">
        <v>5</v>
      </c>
      <c r="AB17" t="s">
        <v>13</v>
      </c>
      <c r="AF17" t="s">
        <v>13</v>
      </c>
      <c r="AJ17" s="6">
        <v>5</v>
      </c>
    </row>
    <row r="18" spans="1:36" ht="15">
      <c r="A18" t="s">
        <v>231</v>
      </c>
      <c r="D18" t="s">
        <v>13</v>
      </c>
      <c r="H18" t="s">
        <v>13</v>
      </c>
      <c r="L18" t="s">
        <v>13</v>
      </c>
      <c r="P18" s="6">
        <v>279000</v>
      </c>
      <c r="T18" t="s">
        <v>13</v>
      </c>
      <c r="X18" t="s">
        <v>13</v>
      </c>
      <c r="AB18" t="s">
        <v>13</v>
      </c>
      <c r="AF18" t="s">
        <v>13</v>
      </c>
      <c r="AJ18" t="s">
        <v>13</v>
      </c>
    </row>
    <row r="19" spans="1:36" ht="15">
      <c r="A19" t="s">
        <v>232</v>
      </c>
      <c r="D19" t="s">
        <v>13</v>
      </c>
      <c r="H19" t="s">
        <v>13</v>
      </c>
      <c r="L19" t="s">
        <v>13</v>
      </c>
      <c r="P19" t="s">
        <v>13</v>
      </c>
      <c r="T19" t="s">
        <v>13</v>
      </c>
      <c r="X19" t="s">
        <v>13</v>
      </c>
      <c r="AB19" s="6">
        <v>8056</v>
      </c>
      <c r="AF19" t="s">
        <v>13</v>
      </c>
      <c r="AJ19" s="6">
        <v>8056</v>
      </c>
    </row>
    <row r="20" spans="1:36" ht="15">
      <c r="A20" t="s">
        <v>233</v>
      </c>
      <c r="D20" t="s">
        <v>13</v>
      </c>
      <c r="H20" t="s">
        <v>13</v>
      </c>
      <c r="L20" t="s">
        <v>13</v>
      </c>
      <c r="P20" t="s">
        <v>13</v>
      </c>
      <c r="T20" t="s">
        <v>13</v>
      </c>
      <c r="X20" t="s">
        <v>13</v>
      </c>
      <c r="AB20" t="s">
        <v>13</v>
      </c>
      <c r="AF20" s="7">
        <v>-137499</v>
      </c>
      <c r="AJ20" s="7">
        <v>-137499</v>
      </c>
    </row>
    <row r="22" spans="1:36" ht="15">
      <c r="A22" t="s">
        <v>234</v>
      </c>
      <c r="D22" s="6">
        <v>11743987</v>
      </c>
      <c r="G22" s="5">
        <v>411052</v>
      </c>
      <c r="H22" s="5"/>
      <c r="K22" s="8">
        <v>-150000</v>
      </c>
      <c r="L22" s="8"/>
      <c r="P22" s="6">
        <v>5279000</v>
      </c>
      <c r="S22" s="5">
        <v>5</v>
      </c>
      <c r="T22" s="5"/>
      <c r="W22" s="3" t="s">
        <v>8</v>
      </c>
      <c r="X22" s="3"/>
      <c r="AA22" s="5">
        <v>8056</v>
      </c>
      <c r="AB22" s="5"/>
      <c r="AE22" s="8">
        <v>-137501</v>
      </c>
      <c r="AF22" s="8"/>
      <c r="AI22" s="8">
        <v>-129440</v>
      </c>
      <c r="AJ22" s="8"/>
    </row>
  </sheetData>
  <sheetProtection selectLockedCells="1" selectUnlockedCells="1"/>
  <mergeCells count="26">
    <mergeCell ref="A2:F2"/>
    <mergeCell ref="C5:H5"/>
    <mergeCell ref="K5:L5"/>
    <mergeCell ref="O5:T5"/>
    <mergeCell ref="W5:X5"/>
    <mergeCell ref="AA5:AB5"/>
    <mergeCell ref="AE5:AF5"/>
    <mergeCell ref="AI5:AJ5"/>
    <mergeCell ref="C6:D6"/>
    <mergeCell ref="G6:H6"/>
    <mergeCell ref="K6:L6"/>
    <mergeCell ref="O6:P6"/>
    <mergeCell ref="G7:H7"/>
    <mergeCell ref="K7:L7"/>
    <mergeCell ref="S7:T7"/>
    <mergeCell ref="W7:X7"/>
    <mergeCell ref="AA7:AB7"/>
    <mergeCell ref="AE7:AF7"/>
    <mergeCell ref="AI7:AJ7"/>
    <mergeCell ref="G22:H22"/>
    <mergeCell ref="K22:L22"/>
    <mergeCell ref="S22:T22"/>
    <mergeCell ref="W22:X22"/>
    <mergeCell ref="AA22:AB22"/>
    <mergeCell ref="AE22:AF22"/>
    <mergeCell ref="AI22:AJ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235</v>
      </c>
      <c r="B2" s="1"/>
      <c r="C2" s="1"/>
      <c r="D2" s="1"/>
      <c r="E2" s="1"/>
      <c r="F2" s="1"/>
    </row>
    <row r="5" spans="3:8" ht="39.75" customHeight="1">
      <c r="C5" s="2" t="s">
        <v>236</v>
      </c>
      <c r="D5" s="2"/>
      <c r="G5" s="2" t="s">
        <v>237</v>
      </c>
      <c r="H5" s="2"/>
    </row>
    <row r="6" spans="3:8" ht="15">
      <c r="C6" s="1" t="s">
        <v>51</v>
      </c>
      <c r="D6" s="1"/>
      <c r="E6" s="1"/>
      <c r="F6" s="1"/>
      <c r="G6" s="1"/>
      <c r="H6" s="1"/>
    </row>
    <row r="7" spans="1:8" ht="15">
      <c r="A7" t="s">
        <v>238</v>
      </c>
      <c r="C7" s="3" t="s">
        <v>8</v>
      </c>
      <c r="D7" s="3"/>
      <c r="G7" s="5">
        <v>3755</v>
      </c>
      <c r="H7" s="5"/>
    </row>
    <row r="8" spans="1:8" ht="15">
      <c r="A8" t="s">
        <v>239</v>
      </c>
      <c r="D8" t="s">
        <v>13</v>
      </c>
      <c r="H8" s="6">
        <v>70</v>
      </c>
    </row>
    <row r="10" spans="4:8" ht="15">
      <c r="D10" t="s">
        <v>13</v>
      </c>
      <c r="H10" s="6">
        <v>3825</v>
      </c>
    </row>
    <row r="11" spans="1:8" ht="15">
      <c r="A11" t="s">
        <v>240</v>
      </c>
      <c r="D11" t="s">
        <v>13</v>
      </c>
      <c r="H11" s="7">
        <v>-299</v>
      </c>
    </row>
    <row r="13" spans="1:8" ht="15">
      <c r="A13" s="4" t="s">
        <v>241</v>
      </c>
      <c r="C13" s="3" t="s">
        <v>8</v>
      </c>
      <c r="D13" s="3"/>
      <c r="G13" s="5">
        <v>3526</v>
      </c>
      <c r="H13" s="5"/>
    </row>
  </sheetData>
  <sheetProtection selectLockedCells="1" selectUnlockedCells="1"/>
  <mergeCells count="8">
    <mergeCell ref="A2:F2"/>
    <mergeCell ref="C5:D5"/>
    <mergeCell ref="G5:H5"/>
    <mergeCell ref="C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242</v>
      </c>
      <c r="B2" s="1"/>
      <c r="C2" s="1"/>
      <c r="D2" s="1"/>
      <c r="E2" s="1"/>
      <c r="F2" s="1"/>
    </row>
    <row r="5" spans="3:8" ht="39.75" customHeight="1">
      <c r="C5" s="2" t="s">
        <v>236</v>
      </c>
      <c r="D5" s="2"/>
      <c r="G5" s="2" t="s">
        <v>243</v>
      </c>
      <c r="H5" s="2"/>
    </row>
    <row r="6" spans="3:8" ht="15">
      <c r="C6" s="1" t="s">
        <v>51</v>
      </c>
      <c r="D6" s="1"/>
      <c r="E6" s="1"/>
      <c r="F6" s="1"/>
      <c r="G6" s="1"/>
      <c r="H6" s="1"/>
    </row>
    <row r="7" spans="1:8" ht="15">
      <c r="A7" t="s">
        <v>244</v>
      </c>
      <c r="C7" s="3" t="s">
        <v>8</v>
      </c>
      <c r="D7" s="3"/>
      <c r="G7" s="5">
        <v>8621</v>
      </c>
      <c r="H7" s="5"/>
    </row>
    <row r="8" spans="1:8" ht="15">
      <c r="A8" t="s">
        <v>245</v>
      </c>
      <c r="D8" t="s">
        <v>13</v>
      </c>
      <c r="H8" s="6">
        <v>1777</v>
      </c>
    </row>
    <row r="9" spans="1:8" ht="15">
      <c r="A9" t="s">
        <v>246</v>
      </c>
      <c r="D9" s="6">
        <v>2</v>
      </c>
      <c r="H9" s="6">
        <v>3079</v>
      </c>
    </row>
    <row r="11" spans="1:8" ht="15">
      <c r="A11" s="4" t="s">
        <v>247</v>
      </c>
      <c r="C11" s="5">
        <v>2</v>
      </c>
      <c r="D11" s="5"/>
      <c r="G11" s="5">
        <v>13477</v>
      </c>
      <c r="H11" s="5"/>
    </row>
  </sheetData>
  <sheetProtection selectLockedCells="1" selectUnlockedCells="1"/>
  <mergeCells count="8">
    <mergeCell ref="A2:F2"/>
    <mergeCell ref="C5:D5"/>
    <mergeCell ref="G5:H5"/>
    <mergeCell ref="C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3" spans="1:4" ht="15">
      <c r="A3" t="s">
        <v>248</v>
      </c>
      <c r="C3" s="5">
        <v>3258</v>
      </c>
      <c r="D3" s="5"/>
    </row>
    <row r="4" ht="15">
      <c r="A4" t="s">
        <v>249</v>
      </c>
    </row>
    <row r="5" spans="1:4" ht="15">
      <c r="A5" t="s">
        <v>250</v>
      </c>
      <c r="D5" s="6">
        <v>103936</v>
      </c>
    </row>
    <row r="6" spans="1:4" ht="15">
      <c r="A6" t="s">
        <v>251</v>
      </c>
      <c r="D6" s="6">
        <v>5500</v>
      </c>
    </row>
    <row r="7" spans="1:4" ht="15">
      <c r="A7" t="s">
        <v>252</v>
      </c>
      <c r="D7" s="6">
        <v>1206</v>
      </c>
    </row>
    <row r="9" spans="1:4" ht="15">
      <c r="A9" s="4" t="s">
        <v>253</v>
      </c>
      <c r="C9" s="5">
        <v>113900</v>
      </c>
      <c r="D9" s="5"/>
    </row>
  </sheetData>
  <sheetProtection selectLockedCells="1" selectUnlockedCells="1"/>
  <mergeCells count="2">
    <mergeCell ref="C3:D3"/>
    <mergeCell ref="C9:D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39.75" customHeight="1">
      <c r="C3" s="2" t="s">
        <v>19</v>
      </c>
      <c r="D3" s="2"/>
      <c r="E3" s="2"/>
      <c r="F3" s="2"/>
      <c r="G3" s="2"/>
      <c r="H3" s="2"/>
      <c r="I3" s="2"/>
      <c r="J3" s="2"/>
      <c r="K3" s="2"/>
      <c r="L3" s="2"/>
    </row>
    <row r="4" spans="3:12" ht="39.75" customHeight="1">
      <c r="C4" s="1" t="s">
        <v>20</v>
      </c>
      <c r="D4" s="1"/>
      <c r="G4" s="1" t="s">
        <v>21</v>
      </c>
      <c r="H4" s="1"/>
      <c r="K4" s="2" t="s">
        <v>22</v>
      </c>
      <c r="L4" s="2"/>
    </row>
    <row r="5" spans="3:12" ht="15">
      <c r="C5" s="1" t="s">
        <v>3</v>
      </c>
      <c r="D5" s="1"/>
      <c r="E5" s="1"/>
      <c r="F5" s="1"/>
      <c r="G5" s="1"/>
      <c r="H5" s="1"/>
      <c r="I5" s="1"/>
      <c r="J5" s="1"/>
      <c r="K5" s="1"/>
      <c r="L5" s="1"/>
    </row>
    <row r="6" spans="3:12" ht="15">
      <c r="C6" s="1" t="s">
        <v>23</v>
      </c>
      <c r="D6" s="1"/>
      <c r="E6" s="1"/>
      <c r="F6" s="1"/>
      <c r="G6" s="1"/>
      <c r="H6" s="1"/>
      <c r="I6" s="1"/>
      <c r="J6" s="1"/>
      <c r="K6" s="1"/>
      <c r="L6" s="1"/>
    </row>
    <row r="7" ht="15">
      <c r="A7" s="4" t="s">
        <v>24</v>
      </c>
    </row>
    <row r="8" spans="1:8" ht="15">
      <c r="A8" t="s">
        <v>25</v>
      </c>
      <c r="C8" s="5">
        <v>143927</v>
      </c>
      <c r="D8" s="5"/>
      <c r="G8" s="5">
        <v>293927</v>
      </c>
      <c r="H8" s="5"/>
    </row>
    <row r="9" spans="1:8" ht="15">
      <c r="A9" s="4" t="s">
        <v>26</v>
      </c>
      <c r="D9" s="6">
        <v>148845</v>
      </c>
      <c r="H9" s="6">
        <v>298845</v>
      </c>
    </row>
    <row r="10" spans="1:8" ht="15">
      <c r="A10" t="s">
        <v>27</v>
      </c>
      <c r="D10" s="6">
        <v>129519</v>
      </c>
      <c r="H10" s="6">
        <v>279519</v>
      </c>
    </row>
    <row r="11" spans="1:8" ht="15">
      <c r="A11" s="4" t="s">
        <v>28</v>
      </c>
      <c r="D11" s="6">
        <v>17233</v>
      </c>
      <c r="H11" s="6">
        <v>17233</v>
      </c>
    </row>
    <row r="12" spans="1:8" ht="15">
      <c r="A12" t="s">
        <v>29</v>
      </c>
      <c r="D12" s="6">
        <v>411052</v>
      </c>
      <c r="H12" t="s">
        <v>13</v>
      </c>
    </row>
    <row r="13" spans="1:8" ht="15">
      <c r="A13" t="s">
        <v>30</v>
      </c>
      <c r="D13" s="7">
        <v>-150000</v>
      </c>
      <c r="H13" t="s">
        <v>13</v>
      </c>
    </row>
    <row r="14" spans="1:8" ht="15">
      <c r="A14" t="s">
        <v>31</v>
      </c>
      <c r="D14" s="7">
        <v>-137501</v>
      </c>
      <c r="H14" s="7">
        <v>-137501</v>
      </c>
    </row>
    <row r="15" spans="1:8" ht="15">
      <c r="A15" s="4" t="s">
        <v>32</v>
      </c>
      <c r="D15" s="7">
        <v>-129440</v>
      </c>
      <c r="H15" s="6">
        <v>281612</v>
      </c>
    </row>
  </sheetData>
  <sheetProtection selectLockedCells="1" selectUnlockedCells="1"/>
  <mergeCells count="8">
    <mergeCell ref="C3:L3"/>
    <mergeCell ref="C4:D4"/>
    <mergeCell ref="G4:H4"/>
    <mergeCell ref="K4:L4"/>
    <mergeCell ref="C5:L5"/>
    <mergeCell ref="C6:L6"/>
    <mergeCell ref="C8:D8"/>
    <mergeCell ref="G8:H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254</v>
      </c>
      <c r="B2" s="1"/>
      <c r="C2" s="1"/>
      <c r="D2" s="1"/>
      <c r="E2" s="1"/>
      <c r="F2" s="1"/>
    </row>
    <row r="5" spans="3:16" ht="15">
      <c r="C5" s="1" t="s">
        <v>255</v>
      </c>
      <c r="D5" s="1"/>
      <c r="E5" s="1"/>
      <c r="F5" s="1"/>
      <c r="G5" s="1"/>
      <c r="H5" s="1"/>
      <c r="I5" s="1"/>
      <c r="J5" s="1"/>
      <c r="K5" s="1"/>
      <c r="L5" s="1"/>
      <c r="M5" s="1"/>
      <c r="N5" s="1"/>
      <c r="O5" s="1"/>
      <c r="P5" s="1"/>
    </row>
    <row r="6" spans="3:16" ht="39.75" customHeight="1">
      <c r="C6" s="2" t="s">
        <v>256</v>
      </c>
      <c r="D6" s="2"/>
      <c r="G6" s="2" t="s">
        <v>257</v>
      </c>
      <c r="H6" s="2"/>
      <c r="K6" s="2" t="s">
        <v>258</v>
      </c>
      <c r="L6" s="2"/>
      <c r="O6" s="2" t="s">
        <v>259</v>
      </c>
      <c r="P6" s="2"/>
    </row>
    <row r="7" spans="3:16" ht="15">
      <c r="C7" s="1" t="s">
        <v>260</v>
      </c>
      <c r="D7" s="1"/>
      <c r="E7" s="1"/>
      <c r="F7" s="1"/>
      <c r="G7" s="1"/>
      <c r="H7" s="1"/>
      <c r="I7" s="1"/>
      <c r="J7" s="1"/>
      <c r="K7" s="1"/>
      <c r="L7" s="1"/>
      <c r="M7" s="1"/>
      <c r="N7" s="1"/>
      <c r="O7" s="1"/>
      <c r="P7" s="1"/>
    </row>
    <row r="8" spans="1:16" ht="15">
      <c r="A8" t="s">
        <v>261</v>
      </c>
      <c r="D8" s="6">
        <v>7557990</v>
      </c>
      <c r="H8" s="6">
        <v>7557990</v>
      </c>
      <c r="K8" s="5">
        <v>264365</v>
      </c>
      <c r="L8" s="5"/>
      <c r="O8" s="5">
        <v>265000</v>
      </c>
      <c r="P8" s="5"/>
    </row>
    <row r="9" spans="1:16" ht="15">
      <c r="A9" t="s">
        <v>262</v>
      </c>
      <c r="D9" s="6">
        <v>4185997</v>
      </c>
      <c r="H9" s="6">
        <v>4185997</v>
      </c>
      <c r="L9" s="6">
        <v>146687</v>
      </c>
      <c r="P9" s="6">
        <v>146770</v>
      </c>
    </row>
    <row r="11" spans="4:16" ht="15">
      <c r="D11" s="6">
        <v>11743987</v>
      </c>
      <c r="H11" s="6">
        <v>11743987</v>
      </c>
      <c r="K11" s="5">
        <v>411052</v>
      </c>
      <c r="L11" s="5"/>
      <c r="O11" s="5">
        <v>411770</v>
      </c>
      <c r="P11" s="5"/>
    </row>
  </sheetData>
  <sheetProtection selectLockedCells="1" selectUnlockedCells="1"/>
  <mergeCells count="11">
    <mergeCell ref="A2:F2"/>
    <mergeCell ref="C5:P5"/>
    <mergeCell ref="C6:D6"/>
    <mergeCell ref="G6:H6"/>
    <mergeCell ref="K6:L6"/>
    <mergeCell ref="O6:P6"/>
    <mergeCell ref="C7:P7"/>
    <mergeCell ref="K8:L8"/>
    <mergeCell ref="O8:P8"/>
    <mergeCell ref="K11:L11"/>
    <mergeCell ref="O11:P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187</v>
      </c>
      <c r="B2" s="1"/>
      <c r="C2" s="1"/>
      <c r="D2" s="1"/>
      <c r="E2" s="1"/>
      <c r="F2" s="1"/>
    </row>
    <row r="5" spans="3:16" ht="39.75" customHeight="1">
      <c r="C5" s="2" t="s">
        <v>263</v>
      </c>
      <c r="D5" s="2"/>
      <c r="G5" s="2" t="s">
        <v>264</v>
      </c>
      <c r="H5" s="2"/>
      <c r="K5" s="2" t="s">
        <v>265</v>
      </c>
      <c r="L5" s="2"/>
      <c r="O5" s="2" t="s">
        <v>266</v>
      </c>
      <c r="P5" s="2"/>
    </row>
    <row r="6" spans="3:16" ht="15">
      <c r="C6" s="3"/>
      <c r="D6" s="3"/>
      <c r="G6" s="3"/>
      <c r="H6" s="3"/>
      <c r="K6" s="1" t="s">
        <v>267</v>
      </c>
      <c r="L6" s="1"/>
      <c r="O6" s="1" t="s">
        <v>23</v>
      </c>
      <c r="P6" s="1"/>
    </row>
    <row r="7" spans="1:8" ht="15">
      <c r="A7" t="s">
        <v>268</v>
      </c>
      <c r="D7" t="s">
        <v>13</v>
      </c>
      <c r="H7" t="s">
        <v>13</v>
      </c>
    </row>
    <row r="8" spans="1:8" ht="15">
      <c r="A8" t="s">
        <v>269</v>
      </c>
      <c r="D8" s="6">
        <v>1677900</v>
      </c>
      <c r="G8" s="10">
        <v>11.89</v>
      </c>
      <c r="H8" s="10"/>
    </row>
    <row r="9" spans="1:8" ht="15">
      <c r="A9" t="s">
        <v>270</v>
      </c>
      <c r="D9" s="6">
        <v>279000</v>
      </c>
      <c r="G9" s="10">
        <v>11.89</v>
      </c>
      <c r="H9" s="10"/>
    </row>
    <row r="10" spans="1:8" ht="15">
      <c r="A10" t="s">
        <v>271</v>
      </c>
      <c r="D10" t="s">
        <v>13</v>
      </c>
      <c r="H10" t="s">
        <v>13</v>
      </c>
    </row>
    <row r="12" spans="1:16" ht="15">
      <c r="A12" t="s">
        <v>272</v>
      </c>
      <c r="D12" s="6">
        <v>1398900</v>
      </c>
      <c r="G12" s="10">
        <v>11.89</v>
      </c>
      <c r="H12" s="10"/>
      <c r="L12" s="14">
        <v>9.99</v>
      </c>
      <c r="P12" t="s">
        <v>13</v>
      </c>
    </row>
    <row r="14" spans="1:16" ht="15">
      <c r="A14" t="s">
        <v>273</v>
      </c>
      <c r="D14" s="6">
        <v>1003500</v>
      </c>
      <c r="H14" s="14">
        <v>11.89</v>
      </c>
      <c r="L14" s="14">
        <v>9.99</v>
      </c>
      <c r="P14" t="s">
        <v>13</v>
      </c>
    </row>
    <row r="16" spans="1:16" ht="15">
      <c r="A16" t="s">
        <v>274</v>
      </c>
      <c r="D16" s="6">
        <v>1398900</v>
      </c>
      <c r="G16" s="10">
        <v>11.89</v>
      </c>
      <c r="H16" s="10"/>
      <c r="L16" s="14">
        <v>9.99</v>
      </c>
      <c r="P16" t="s">
        <v>13</v>
      </c>
    </row>
  </sheetData>
  <sheetProtection selectLockedCells="1" selectUnlockedCells="1"/>
  <mergeCells count="13">
    <mergeCell ref="A2:F2"/>
    <mergeCell ref="C5:D5"/>
    <mergeCell ref="G5:H5"/>
    <mergeCell ref="K5:L5"/>
    <mergeCell ref="O5:P5"/>
    <mergeCell ref="C6:D6"/>
    <mergeCell ref="G6:H6"/>
    <mergeCell ref="K6:L6"/>
    <mergeCell ref="O6:P6"/>
    <mergeCell ref="G8:H8"/>
    <mergeCell ref="G9:H9"/>
    <mergeCell ref="G12:H12"/>
    <mergeCell ref="G16:H1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30.7109375" style="0" customWidth="1"/>
    <col min="4" max="16384" width="8.7109375" style="0" customWidth="1"/>
  </cols>
  <sheetData>
    <row r="3" ht="39.75" customHeight="1">
      <c r="C3" s="12" t="s">
        <v>53</v>
      </c>
    </row>
    <row r="4" spans="1:3" ht="15">
      <c r="A4" t="s">
        <v>275</v>
      </c>
      <c r="C4" s="15">
        <v>11.89</v>
      </c>
    </row>
    <row r="5" spans="1:3" ht="15">
      <c r="A5" t="s">
        <v>276</v>
      </c>
      <c r="C5" t="s">
        <v>277</v>
      </c>
    </row>
    <row r="6" spans="1:3" ht="15">
      <c r="A6" t="s">
        <v>278</v>
      </c>
      <c r="C6" t="s">
        <v>279</v>
      </c>
    </row>
    <row r="7" spans="1:3" ht="15">
      <c r="A7" t="s">
        <v>280</v>
      </c>
      <c r="C7" t="s">
        <v>281</v>
      </c>
    </row>
    <row r="8" spans="1:3" ht="15">
      <c r="A8" t="s">
        <v>282</v>
      </c>
      <c r="C8" t="s">
        <v>283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2" t="s">
        <v>189</v>
      </c>
      <c r="D3" s="2"/>
      <c r="G3" s="2" t="s">
        <v>284</v>
      </c>
      <c r="H3" s="2"/>
    </row>
    <row r="4" spans="3:8" ht="15">
      <c r="C4" s="1" t="s">
        <v>23</v>
      </c>
      <c r="D4" s="1"/>
      <c r="E4" s="1"/>
      <c r="F4" s="1"/>
      <c r="G4" s="1"/>
      <c r="H4" s="1"/>
    </row>
    <row r="5" spans="1:8" ht="15">
      <c r="A5" t="s">
        <v>285</v>
      </c>
      <c r="C5" s="3" t="s">
        <v>8</v>
      </c>
      <c r="D5" s="3"/>
      <c r="G5" s="5">
        <v>5999</v>
      </c>
      <c r="H5" s="5"/>
    </row>
    <row r="6" spans="1:8" ht="15">
      <c r="A6" t="s">
        <v>286</v>
      </c>
      <c r="D6" t="s">
        <v>13</v>
      </c>
      <c r="H6" s="6">
        <v>73</v>
      </c>
    </row>
    <row r="7" spans="1:8" ht="15">
      <c r="A7" t="s">
        <v>287</v>
      </c>
      <c r="D7" t="s">
        <v>13</v>
      </c>
      <c r="H7" s="6">
        <v>23</v>
      </c>
    </row>
    <row r="8" spans="1:8" ht="15">
      <c r="A8" t="s">
        <v>288</v>
      </c>
      <c r="D8" t="s">
        <v>13</v>
      </c>
      <c r="H8" s="6">
        <v>23121</v>
      </c>
    </row>
    <row r="10" spans="1:8" ht="15">
      <c r="A10" s="4" t="s">
        <v>289</v>
      </c>
      <c r="D10" t="s">
        <v>13</v>
      </c>
      <c r="H10" s="6">
        <v>29216</v>
      </c>
    </row>
    <row r="11" spans="1:8" ht="15">
      <c r="A11" t="s">
        <v>290</v>
      </c>
      <c r="D11" t="s">
        <v>13</v>
      </c>
      <c r="H11" s="7">
        <v>-29216</v>
      </c>
    </row>
    <row r="13" spans="1:8" ht="15">
      <c r="A13" t="s">
        <v>291</v>
      </c>
      <c r="C13" s="3" t="s">
        <v>8</v>
      </c>
      <c r="D13" s="3"/>
      <c r="G13" s="3" t="s">
        <v>8</v>
      </c>
      <c r="H13" s="3"/>
    </row>
  </sheetData>
  <sheetProtection selectLockedCells="1" selectUnlockedCells="1"/>
  <mergeCells count="7">
    <mergeCell ref="C3:D3"/>
    <mergeCell ref="G3:H3"/>
    <mergeCell ref="C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2" t="s">
        <v>189</v>
      </c>
      <c r="D3" s="2"/>
      <c r="G3" s="2" t="s">
        <v>284</v>
      </c>
      <c r="H3" s="2"/>
    </row>
    <row r="4" spans="1:8" ht="15">
      <c r="A4" t="s">
        <v>29</v>
      </c>
      <c r="D4" t="s">
        <v>13</v>
      </c>
      <c r="H4" s="6">
        <v>11743987</v>
      </c>
    </row>
    <row r="5" spans="1:8" ht="15">
      <c r="A5" t="s">
        <v>292</v>
      </c>
      <c r="D5" t="s">
        <v>13</v>
      </c>
      <c r="H5" s="6">
        <v>1398900</v>
      </c>
    </row>
    <row r="6" spans="1:8" ht="15">
      <c r="A6" t="s">
        <v>293</v>
      </c>
      <c r="H6" s="6">
        <v>4326922</v>
      </c>
    </row>
    <row r="7" spans="1:8" ht="15">
      <c r="A7" t="s">
        <v>294</v>
      </c>
      <c r="D7" t="s">
        <v>13</v>
      </c>
      <c r="H7" s="6">
        <v>279000</v>
      </c>
    </row>
    <row r="9" spans="1:8" ht="15">
      <c r="A9" t="s">
        <v>295</v>
      </c>
      <c r="D9" t="s">
        <v>13</v>
      </c>
      <c r="H9" s="6">
        <v>17748809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296</v>
      </c>
      <c r="B2" s="1"/>
      <c r="C2" s="1"/>
      <c r="D2" s="1"/>
      <c r="E2" s="1"/>
      <c r="F2" s="1"/>
    </row>
    <row r="5" spans="2:5" ht="15">
      <c r="B5" s="3"/>
      <c r="C5" s="3"/>
      <c r="D5" s="3"/>
      <c r="E5" s="3"/>
    </row>
    <row r="6" spans="1:5" ht="15">
      <c r="A6" t="s">
        <v>297</v>
      </c>
      <c r="C6" t="e">
        <f>#N/A</f>
        <v>#N/A</v>
      </c>
      <c r="E6" s="9" t="s">
        <v>298</v>
      </c>
    </row>
    <row r="7" spans="2:5" ht="15">
      <c r="B7" s="3"/>
      <c r="C7" s="3"/>
      <c r="D7" s="3"/>
      <c r="E7" s="3"/>
    </row>
    <row r="8" spans="1:5" ht="15">
      <c r="A8" t="s">
        <v>299</v>
      </c>
      <c r="C8" t="e">
        <f>#N/A</f>
        <v>#N/A</v>
      </c>
      <c r="E8" t="s">
        <v>300</v>
      </c>
    </row>
    <row r="9" spans="2:5" ht="15">
      <c r="B9" s="3"/>
      <c r="C9" s="3"/>
      <c r="D9" s="3"/>
      <c r="E9" s="3"/>
    </row>
    <row r="10" spans="1:5" ht="15">
      <c r="A10" t="s">
        <v>301</v>
      </c>
      <c r="C10" t="e">
        <f>#N/A</f>
        <v>#N/A</v>
      </c>
      <c r="E10" s="9" t="s">
        <v>302</v>
      </c>
    </row>
  </sheetData>
  <sheetProtection selectLockedCells="1" selectUnlockedCells="1"/>
  <mergeCells count="7">
    <mergeCell ref="A2:F2"/>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ht="15">
      <c r="E3" s="12" t="s">
        <v>303</v>
      </c>
    </row>
    <row r="4" spans="2:5" ht="15">
      <c r="B4" s="3"/>
      <c r="C4" s="3"/>
      <c r="D4" s="3"/>
      <c r="E4" s="3"/>
    </row>
    <row r="5" spans="1:5" ht="15">
      <c r="A5" t="s">
        <v>304</v>
      </c>
      <c r="C5" t="e">
        <f>#N/A</f>
        <v>#N/A</v>
      </c>
      <c r="E5" s="4" t="s">
        <v>305</v>
      </c>
    </row>
    <row r="6" spans="2:5" ht="15">
      <c r="B6" s="3"/>
      <c r="C6" s="3"/>
      <c r="D6" s="3"/>
      <c r="E6" s="3"/>
    </row>
    <row r="7" spans="1:5" ht="15">
      <c r="A7" t="s">
        <v>306</v>
      </c>
      <c r="C7" t="e">
        <f>#N/A</f>
        <v>#N/A</v>
      </c>
      <c r="E7" s="12" t="s">
        <v>307</v>
      </c>
    </row>
    <row r="8" spans="2:5" ht="15">
      <c r="B8" s="3"/>
      <c r="C8" s="3"/>
      <c r="D8" s="3"/>
      <c r="E8" s="3"/>
    </row>
    <row r="9" spans="1:5" ht="15">
      <c r="A9" t="s">
        <v>308</v>
      </c>
      <c r="C9" t="e">
        <f>#N/A</f>
        <v>#N/A</v>
      </c>
      <c r="E9" t="s">
        <v>309</v>
      </c>
    </row>
    <row r="10" spans="2:5" ht="15">
      <c r="B10" s="3"/>
      <c r="C10" s="3"/>
      <c r="D10" s="3"/>
      <c r="E10" s="3"/>
    </row>
    <row r="11" spans="1:5" ht="15">
      <c r="A11" t="s">
        <v>310</v>
      </c>
      <c r="C11" t="e">
        <f>#N/A</f>
        <v>#N/A</v>
      </c>
      <c r="E11" t="s">
        <v>311</v>
      </c>
    </row>
    <row r="12" spans="2:5" ht="15">
      <c r="B12" s="3"/>
      <c r="C12" s="3"/>
      <c r="D12" s="3"/>
      <c r="E12" s="3"/>
    </row>
    <row r="13" spans="1:5" ht="15">
      <c r="A13" t="s">
        <v>312</v>
      </c>
      <c r="C13" t="e">
        <f>#N/A</f>
        <v>#N/A</v>
      </c>
      <c r="E13" t="s">
        <v>313</v>
      </c>
    </row>
    <row r="14" spans="1:5" ht="15">
      <c r="A14" s="3"/>
      <c r="B14" s="3"/>
      <c r="C14" s="3"/>
      <c r="D14" s="3"/>
      <c r="E14" s="3"/>
    </row>
    <row r="15" spans="1:5" ht="15">
      <c r="A15" s="16" t="s">
        <v>314</v>
      </c>
      <c r="B15" s="16"/>
      <c r="C15" s="16"/>
      <c r="D15" s="16"/>
      <c r="E15" s="16"/>
    </row>
  </sheetData>
  <sheetProtection selectLockedCells="1" selectUnlockedCells="1"/>
  <mergeCells count="12">
    <mergeCell ref="B4:C4"/>
    <mergeCell ref="D4:E4"/>
    <mergeCell ref="B6:C6"/>
    <mergeCell ref="D6:E6"/>
    <mergeCell ref="B8:C8"/>
    <mergeCell ref="D8:E8"/>
    <mergeCell ref="B10:C10"/>
    <mergeCell ref="D10:E10"/>
    <mergeCell ref="B12:C12"/>
    <mergeCell ref="D12:E12"/>
    <mergeCell ref="A14:E14"/>
    <mergeCell ref="A15:E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2" spans="1:6" ht="15">
      <c r="A2" s="1" t="s">
        <v>315</v>
      </c>
      <c r="B2" s="1"/>
      <c r="C2" s="1"/>
      <c r="D2" s="1"/>
      <c r="E2" s="1"/>
      <c r="F2" s="1"/>
    </row>
    <row r="5" spans="1:3" ht="15">
      <c r="A5" t="s">
        <v>316</v>
      </c>
      <c r="C5" t="s">
        <v>317</v>
      </c>
    </row>
    <row r="6" ht="15">
      <c r="C6" t="s">
        <v>318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319</v>
      </c>
      <c r="B2" s="1"/>
      <c r="C2" s="1"/>
      <c r="D2" s="1"/>
      <c r="E2" s="1"/>
      <c r="F2" s="1"/>
    </row>
    <row r="5" spans="1:3" ht="15">
      <c r="A5" s="1" t="s">
        <v>187</v>
      </c>
      <c r="B5" s="1"/>
      <c r="C5" s="1"/>
    </row>
    <row r="6" spans="2:3" ht="15">
      <c r="B6" s="3"/>
      <c r="C6" s="3"/>
    </row>
    <row r="7" spans="1:3" ht="15">
      <c r="A7" t="s">
        <v>316</v>
      </c>
      <c r="C7" t="s">
        <v>320</v>
      </c>
    </row>
    <row r="8" spans="1:3" ht="15">
      <c r="A8" t="s">
        <v>321</v>
      </c>
      <c r="C8" t="s">
        <v>322</v>
      </c>
    </row>
    <row r="9" spans="1:3" ht="15">
      <c r="A9" t="s">
        <v>323</v>
      </c>
      <c r="C9" t="s">
        <v>324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327</v>
      </c>
      <c r="B7" s="1"/>
      <c r="C7" s="1"/>
    </row>
    <row r="8" spans="1:3" ht="15">
      <c r="A8" s="17"/>
      <c r="B8" s="17"/>
      <c r="C8" s="17"/>
    </row>
    <row r="9" spans="1:3" ht="15" customHeight="1">
      <c r="A9" s="18" t="s">
        <v>328</v>
      </c>
      <c r="B9" s="18"/>
      <c r="C9" s="18"/>
    </row>
    <row r="10" spans="1:3" ht="15" customHeight="1">
      <c r="A10" s="18" t="s">
        <v>329</v>
      </c>
      <c r="B10" s="18"/>
      <c r="C10" s="18"/>
    </row>
    <row r="11" spans="2:3" ht="15">
      <c r="B11" s="3"/>
      <c r="C11" s="3"/>
    </row>
    <row r="12" spans="1:3" ht="15">
      <c r="A12" t="s">
        <v>316</v>
      </c>
      <c r="C12" t="s">
        <v>330</v>
      </c>
    </row>
    <row r="13" spans="1:3" ht="15">
      <c r="A13" t="s">
        <v>321</v>
      </c>
      <c r="C13" t="s">
        <v>331</v>
      </c>
    </row>
    <row r="14" spans="1:3" ht="15">
      <c r="A14" t="s">
        <v>323</v>
      </c>
      <c r="C14" t="s">
        <v>332</v>
      </c>
    </row>
    <row r="15" spans="1:3" ht="15">
      <c r="A15" s="17"/>
      <c r="B15" s="17"/>
      <c r="C15" s="17"/>
    </row>
    <row r="16" spans="1:3" ht="15">
      <c r="A16" s="1" t="s">
        <v>333</v>
      </c>
      <c r="B16" s="1"/>
      <c r="C16" s="1"/>
    </row>
    <row r="17" spans="1:3" ht="15">
      <c r="A17" s="17"/>
      <c r="B17" s="17"/>
      <c r="C17" s="17"/>
    </row>
    <row r="18" spans="1:3" ht="15" customHeight="1">
      <c r="A18" s="18" t="s">
        <v>334</v>
      </c>
      <c r="B18" s="18"/>
      <c r="C18" s="18"/>
    </row>
    <row r="19" spans="1:3" ht="15" customHeight="1">
      <c r="A19" s="18" t="s">
        <v>335</v>
      </c>
      <c r="B19" s="18"/>
      <c r="C19" s="18"/>
    </row>
    <row r="20" spans="2:3" ht="15">
      <c r="B20" s="3"/>
      <c r="C20" s="3"/>
    </row>
    <row r="21" spans="1:3" ht="15">
      <c r="A21" t="s">
        <v>316</v>
      </c>
      <c r="C21" t="s">
        <v>336</v>
      </c>
    </row>
    <row r="22" spans="1:3" ht="15">
      <c r="A22" t="s">
        <v>321</v>
      </c>
      <c r="C22" t="s">
        <v>337</v>
      </c>
    </row>
    <row r="23" spans="1:3" ht="15">
      <c r="A23" t="s">
        <v>323</v>
      </c>
      <c r="C23" t="s">
        <v>332</v>
      </c>
    </row>
  </sheetData>
  <sheetProtection selectLockedCells="1" selectUnlockedCells="1"/>
  <mergeCells count="14">
    <mergeCell ref="A2:F2"/>
    <mergeCell ref="A5:C5"/>
    <mergeCell ref="A6:C6"/>
    <mergeCell ref="A7:C7"/>
    <mergeCell ref="A8:C8"/>
    <mergeCell ref="A9:C9"/>
    <mergeCell ref="A10:C10"/>
    <mergeCell ref="B11:C11"/>
    <mergeCell ref="A15:C15"/>
    <mergeCell ref="A16:C16"/>
    <mergeCell ref="A17:C17"/>
    <mergeCell ref="A18:C18"/>
    <mergeCell ref="A19:C19"/>
    <mergeCell ref="B20:C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3" spans="3:12" ht="15">
      <c r="C3" s="1" t="s">
        <v>33</v>
      </c>
      <c r="D3" s="1"/>
      <c r="E3" s="1"/>
      <c r="F3" s="1"/>
      <c r="G3" s="1"/>
      <c r="H3" s="1"/>
      <c r="I3" s="1"/>
      <c r="J3" s="1"/>
      <c r="K3" s="1"/>
      <c r="L3" s="1"/>
    </row>
    <row r="4" spans="3:12" ht="39.75" customHeight="1">
      <c r="C4" s="1" t="s">
        <v>20</v>
      </c>
      <c r="D4" s="1"/>
      <c r="G4" s="1" t="s">
        <v>34</v>
      </c>
      <c r="H4" s="1"/>
      <c r="K4" s="2" t="s">
        <v>35</v>
      </c>
      <c r="L4" s="2"/>
    </row>
    <row r="5" spans="3:12" ht="39.75" customHeight="1">
      <c r="C5" s="2" t="s">
        <v>36</v>
      </c>
      <c r="D5" s="2"/>
      <c r="E5" s="2"/>
      <c r="F5" s="2"/>
      <c r="G5" s="2"/>
      <c r="H5" s="2"/>
      <c r="I5" s="2"/>
      <c r="J5" s="2"/>
      <c r="K5" s="2"/>
      <c r="L5" s="2"/>
    </row>
    <row r="6" spans="1:8" ht="15">
      <c r="A6" t="s">
        <v>25</v>
      </c>
      <c r="C6" s="5">
        <v>143927</v>
      </c>
      <c r="D6" s="5"/>
      <c r="G6" s="5">
        <v>293927</v>
      </c>
      <c r="H6" s="5"/>
    </row>
    <row r="8" spans="1:12" ht="15">
      <c r="A8" s="9" t="s">
        <v>37</v>
      </c>
      <c r="C8" s="5">
        <v>411052</v>
      </c>
      <c r="D8" s="5"/>
      <c r="G8" s="3" t="s">
        <v>8</v>
      </c>
      <c r="H8" s="3"/>
      <c r="K8" s="3" t="s">
        <v>8</v>
      </c>
      <c r="L8" s="3"/>
    </row>
    <row r="9" spans="1:12" ht="15">
      <c r="A9" t="s">
        <v>30</v>
      </c>
      <c r="D9" s="7">
        <v>-150000</v>
      </c>
      <c r="H9" t="s">
        <v>13</v>
      </c>
      <c r="L9" t="s">
        <v>13</v>
      </c>
    </row>
    <row r="10" spans="2:13" ht="15">
      <c r="B10" s="3"/>
      <c r="C10" s="3"/>
      <c r="D10" s="3"/>
      <c r="E10" s="3"/>
      <c r="F10" s="3"/>
      <c r="G10" s="3"/>
      <c r="H10" s="3"/>
      <c r="I10" s="3"/>
      <c r="J10" s="3"/>
      <c r="K10" s="3"/>
      <c r="L10" s="3"/>
      <c r="M10" s="3"/>
    </row>
    <row r="11" ht="15">
      <c r="A11" t="s">
        <v>38</v>
      </c>
    </row>
    <row r="12" spans="1:8" ht="15">
      <c r="A12" s="9" t="s">
        <v>39</v>
      </c>
      <c r="D12" t="s">
        <v>13</v>
      </c>
      <c r="H12" t="s">
        <v>13</v>
      </c>
    </row>
    <row r="13" spans="1:8" ht="15">
      <c r="A13" s="9" t="s">
        <v>40</v>
      </c>
      <c r="D13" s="6">
        <v>5</v>
      </c>
      <c r="H13" s="6">
        <v>17</v>
      </c>
    </row>
    <row r="14" spans="1:8" ht="15">
      <c r="A14" t="s">
        <v>41</v>
      </c>
      <c r="D14" s="6">
        <v>8056</v>
      </c>
      <c r="H14" s="6">
        <v>419096</v>
      </c>
    </row>
    <row r="15" spans="1:8" ht="15">
      <c r="A15" t="s">
        <v>31</v>
      </c>
      <c r="D15" s="7">
        <v>-137501</v>
      </c>
      <c r="H15" s="7">
        <v>-137501</v>
      </c>
    </row>
    <row r="17" spans="1:8" ht="15">
      <c r="A17" s="4" t="s">
        <v>32</v>
      </c>
      <c r="D17" s="7">
        <v>-129440</v>
      </c>
      <c r="H17" s="6">
        <v>281612</v>
      </c>
    </row>
    <row r="19" spans="1:8" ht="15">
      <c r="A19" s="4" t="s">
        <v>42</v>
      </c>
      <c r="C19" s="5">
        <v>131612</v>
      </c>
      <c r="D19" s="5"/>
      <c r="G19" s="5">
        <v>281612</v>
      </c>
      <c r="H19" s="5"/>
    </row>
  </sheetData>
  <sheetProtection selectLockedCells="1" selectUnlockedCells="1"/>
  <mergeCells count="15">
    <mergeCell ref="C3:L3"/>
    <mergeCell ref="C4:D4"/>
    <mergeCell ref="G4:H4"/>
    <mergeCell ref="K4:L4"/>
    <mergeCell ref="C5:L5"/>
    <mergeCell ref="C6:D6"/>
    <mergeCell ref="G6:H6"/>
    <mergeCell ref="C8:D8"/>
    <mergeCell ref="G8:H8"/>
    <mergeCell ref="K8:L8"/>
    <mergeCell ref="B10:E10"/>
    <mergeCell ref="F10:I10"/>
    <mergeCell ref="J10:M10"/>
    <mergeCell ref="C19:D19"/>
    <mergeCell ref="G19:H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338</v>
      </c>
      <c r="B7" s="1"/>
      <c r="C7" s="1"/>
    </row>
    <row r="8" spans="1:3" ht="15">
      <c r="A8" s="17"/>
      <c r="B8" s="17"/>
      <c r="C8" s="17"/>
    </row>
    <row r="9" spans="1:3" ht="15">
      <c r="A9" s="17" t="s">
        <v>339</v>
      </c>
      <c r="B9" s="17"/>
      <c r="C9" s="17"/>
    </row>
    <row r="10" spans="2:3" ht="15">
      <c r="B10" s="3"/>
      <c r="C10" s="3"/>
    </row>
    <row r="11" spans="1:3" ht="15">
      <c r="A11" t="s">
        <v>316</v>
      </c>
      <c r="C11" t="s">
        <v>340</v>
      </c>
    </row>
    <row r="12" spans="1:3" ht="15">
      <c r="A12" t="s">
        <v>321</v>
      </c>
      <c r="C12" t="s">
        <v>341</v>
      </c>
    </row>
    <row r="13" spans="1:3" ht="15">
      <c r="A13" t="s">
        <v>323</v>
      </c>
      <c r="C13" t="s">
        <v>342</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343</v>
      </c>
      <c r="B7" s="1"/>
      <c r="C7" s="1"/>
    </row>
    <row r="8" spans="1:3" ht="15">
      <c r="A8" s="17"/>
      <c r="B8" s="17"/>
      <c r="C8" s="17"/>
    </row>
    <row r="9" spans="1:3" ht="15">
      <c r="A9" s="17" t="s">
        <v>344</v>
      </c>
      <c r="B9" s="17"/>
      <c r="C9" s="17"/>
    </row>
    <row r="10" spans="2:3" ht="15">
      <c r="B10" s="3"/>
      <c r="C10" s="3"/>
    </row>
    <row r="11" spans="1:3" ht="15">
      <c r="A11" t="s">
        <v>316</v>
      </c>
      <c r="C11" t="s">
        <v>340</v>
      </c>
    </row>
    <row r="12" spans="1:3" ht="15">
      <c r="A12" t="s">
        <v>321</v>
      </c>
      <c r="C12" t="s">
        <v>341</v>
      </c>
    </row>
    <row r="13" spans="1:3" ht="15">
      <c r="A13" t="s">
        <v>323</v>
      </c>
      <c r="C13" t="s">
        <v>345</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3.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346</v>
      </c>
      <c r="B7" s="1"/>
      <c r="C7" s="1"/>
    </row>
    <row r="8" spans="2:3" ht="15">
      <c r="B8" s="3"/>
      <c r="C8" s="3"/>
    </row>
    <row r="9" spans="1:3" ht="15">
      <c r="A9" t="s">
        <v>316</v>
      </c>
      <c r="C9" t="s">
        <v>347</v>
      </c>
    </row>
    <row r="10" spans="1:3" ht="15">
      <c r="A10" t="s">
        <v>321</v>
      </c>
      <c r="C10" t="s">
        <v>348</v>
      </c>
    </row>
    <row r="11" spans="1:3" ht="15">
      <c r="A11" t="s">
        <v>323</v>
      </c>
      <c r="C11" t="s">
        <v>349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350</v>
      </c>
      <c r="B7" s="1"/>
      <c r="C7" s="1"/>
    </row>
    <row r="8" spans="2:3" ht="15">
      <c r="B8" s="3"/>
      <c r="C8" s="3"/>
    </row>
    <row r="9" spans="1:3" ht="15">
      <c r="A9" t="s">
        <v>316</v>
      </c>
      <c r="C9" t="s">
        <v>351</v>
      </c>
    </row>
    <row r="10" spans="1:3" ht="15">
      <c r="A10" t="s">
        <v>321</v>
      </c>
      <c r="C10" t="s">
        <v>352</v>
      </c>
    </row>
    <row r="11" spans="1:3" ht="15">
      <c r="A11" t="s">
        <v>323</v>
      </c>
      <c r="C11" t="s">
        <v>353</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9.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354</v>
      </c>
      <c r="B7" s="1"/>
      <c r="C7" s="1"/>
    </row>
    <row r="8" spans="2:3" ht="15">
      <c r="B8" s="3"/>
      <c r="C8" s="3"/>
    </row>
    <row r="9" spans="1:3" ht="15">
      <c r="A9" t="s">
        <v>316</v>
      </c>
      <c r="C9" t="s">
        <v>355</v>
      </c>
    </row>
    <row r="10" spans="1:3" ht="15">
      <c r="A10" t="s">
        <v>321</v>
      </c>
      <c r="C10" t="s">
        <v>356</v>
      </c>
    </row>
    <row r="11" spans="1:3" ht="15">
      <c r="A11" t="s">
        <v>323</v>
      </c>
      <c r="C11" t="s">
        <v>357</v>
      </c>
    </row>
    <row r="12" ht="15">
      <c r="C12" t="s">
        <v>358</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325</v>
      </c>
      <c r="B2" s="1"/>
      <c r="C2" s="1"/>
      <c r="D2" s="1"/>
      <c r="E2" s="1"/>
      <c r="F2" s="1"/>
    </row>
    <row r="5" ht="15">
      <c r="A5" t="s">
        <v>326</v>
      </c>
    </row>
    <row r="7" ht="15">
      <c r="A7" t="s">
        <v>359</v>
      </c>
    </row>
    <row r="8" ht="15">
      <c r="A8" t="s">
        <v>360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325</v>
      </c>
      <c r="B2" s="1"/>
      <c r="C2" s="1"/>
      <c r="D2" s="1"/>
      <c r="E2" s="1"/>
      <c r="F2" s="1"/>
    </row>
    <row r="5" ht="15">
      <c r="A5" t="s">
        <v>326</v>
      </c>
    </row>
    <row r="7" ht="15">
      <c r="A7" t="s">
        <v>320</v>
      </c>
    </row>
    <row r="8" ht="15">
      <c r="A8" t="s">
        <v>361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325</v>
      </c>
      <c r="B2" s="1"/>
      <c r="C2" s="1"/>
      <c r="D2" s="1"/>
      <c r="E2" s="1"/>
      <c r="F2" s="1"/>
    </row>
    <row r="5" ht="15">
      <c r="A5" t="s">
        <v>326</v>
      </c>
    </row>
    <row r="7" ht="15">
      <c r="A7" t="s">
        <v>362</v>
      </c>
    </row>
    <row r="8" ht="15">
      <c r="A8" t="s">
        <v>363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364</v>
      </c>
      <c r="B7" s="1"/>
      <c r="C7" s="1"/>
    </row>
    <row r="8" spans="2:3" ht="15">
      <c r="B8" s="3"/>
      <c r="C8" s="3"/>
    </row>
    <row r="9" spans="1:3" ht="15">
      <c r="A9" t="s">
        <v>316</v>
      </c>
      <c r="C9" t="s">
        <v>320</v>
      </c>
    </row>
    <row r="10" spans="1:3" ht="15">
      <c r="A10" t="s">
        <v>321</v>
      </c>
      <c r="C10" t="s">
        <v>322</v>
      </c>
    </row>
    <row r="11" spans="1:3" ht="15">
      <c r="A11" t="s">
        <v>323</v>
      </c>
      <c r="C11" t="s">
        <v>365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4.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366</v>
      </c>
      <c r="B7" s="1"/>
      <c r="C7" s="1"/>
    </row>
    <row r="8" spans="2:3" ht="15">
      <c r="B8" s="3"/>
      <c r="C8" s="3"/>
    </row>
    <row r="9" spans="1:3" ht="15">
      <c r="A9" t="s">
        <v>316</v>
      </c>
      <c r="C9" t="s">
        <v>367</v>
      </c>
    </row>
    <row r="10" spans="1:3" ht="15">
      <c r="A10" t="s">
        <v>321</v>
      </c>
      <c r="C10" t="s">
        <v>368</v>
      </c>
    </row>
    <row r="11" spans="1:3" ht="15">
      <c r="A11" t="s">
        <v>323</v>
      </c>
      <c r="C11" t="s">
        <v>365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v>
      </c>
      <c r="B2" s="1"/>
      <c r="C2" s="1"/>
      <c r="D2" s="1"/>
      <c r="E2" s="1"/>
      <c r="F2" s="1"/>
    </row>
    <row r="5" spans="3:8" ht="39.75" customHeight="1">
      <c r="C5" s="2" t="s">
        <v>44</v>
      </c>
      <c r="D5" s="2"/>
      <c r="G5" s="2" t="s">
        <v>45</v>
      </c>
      <c r="H5" s="2"/>
    </row>
    <row r="6" spans="3:8" ht="15">
      <c r="C6" s="3"/>
      <c r="D6" s="3"/>
      <c r="G6" s="1" t="s">
        <v>3</v>
      </c>
      <c r="H6" s="1"/>
    </row>
    <row r="7" spans="3:8" ht="15" customHeight="1">
      <c r="C7" s="2" t="s">
        <v>46</v>
      </c>
      <c r="D7" s="2"/>
      <c r="E7" s="2"/>
      <c r="F7" s="2"/>
      <c r="G7" s="2"/>
      <c r="H7" s="2"/>
    </row>
    <row r="8" ht="15">
      <c r="A8" s="4" t="s">
        <v>5</v>
      </c>
    </row>
    <row r="9" ht="15">
      <c r="A9" t="s">
        <v>6</v>
      </c>
    </row>
    <row r="10" spans="1:8" ht="15">
      <c r="A10" t="s">
        <v>7</v>
      </c>
      <c r="C10" s="3" t="s">
        <v>8</v>
      </c>
      <c r="D10" s="3"/>
      <c r="G10" s="5">
        <v>122486</v>
      </c>
      <c r="H10" s="5"/>
    </row>
    <row r="11" spans="1:8" ht="15">
      <c r="A11" t="s">
        <v>9</v>
      </c>
      <c r="D11" s="6">
        <v>2</v>
      </c>
      <c r="H11" s="6">
        <v>15123</v>
      </c>
    </row>
    <row r="13" spans="1:8" ht="15">
      <c r="A13" s="4" t="s">
        <v>10</v>
      </c>
      <c r="D13" s="6">
        <v>2</v>
      </c>
      <c r="H13" s="6">
        <v>137609</v>
      </c>
    </row>
    <row r="15" spans="1:8" ht="15">
      <c r="A15" t="s">
        <v>11</v>
      </c>
      <c r="D15" s="7">
        <v>-2</v>
      </c>
      <c r="H15" s="7">
        <v>-137609</v>
      </c>
    </row>
    <row r="16" spans="1:8" ht="15">
      <c r="A16" t="s">
        <v>12</v>
      </c>
      <c r="D16" t="s">
        <v>13</v>
      </c>
      <c r="H16" s="6">
        <v>110</v>
      </c>
    </row>
    <row r="18" spans="1:8" ht="15">
      <c r="A18" t="s">
        <v>14</v>
      </c>
      <c r="C18" s="8">
        <v>-2</v>
      </c>
      <c r="D18" s="8"/>
      <c r="G18" s="8">
        <v>-137499</v>
      </c>
      <c r="H18" s="8"/>
    </row>
    <row r="20" spans="1:8" ht="15">
      <c r="A20" s="9" t="s">
        <v>15</v>
      </c>
      <c r="C20" s="10">
        <v>0</v>
      </c>
      <c r="D20" s="10"/>
      <c r="G20" s="11">
        <v>-49.44</v>
      </c>
      <c r="H20" s="11"/>
    </row>
    <row r="22" spans="1:8" ht="15">
      <c r="A22" t="s">
        <v>47</v>
      </c>
      <c r="D22" s="6">
        <v>5000000</v>
      </c>
      <c r="H22" s="6">
        <v>2781025</v>
      </c>
    </row>
    <row r="24" spans="1:8" ht="15">
      <c r="A24" t="s">
        <v>17</v>
      </c>
      <c r="G24" s="11">
        <v>-16.4</v>
      </c>
      <c r="H24" s="11"/>
    </row>
    <row r="26" spans="1:8" ht="15">
      <c r="A26" s="9" t="s">
        <v>48</v>
      </c>
      <c r="H26" s="6">
        <v>8383101</v>
      </c>
    </row>
  </sheetData>
  <sheetProtection selectLockedCells="1" selectUnlockedCells="1"/>
  <mergeCells count="13">
    <mergeCell ref="A2:F2"/>
    <mergeCell ref="C5:D5"/>
    <mergeCell ref="G5:H5"/>
    <mergeCell ref="C6:D6"/>
    <mergeCell ref="G6:H6"/>
    <mergeCell ref="C7:H7"/>
    <mergeCell ref="C10:D10"/>
    <mergeCell ref="G10:H10"/>
    <mergeCell ref="C18:D18"/>
    <mergeCell ref="G18:H18"/>
    <mergeCell ref="C20:D20"/>
    <mergeCell ref="G20:H20"/>
    <mergeCell ref="G24:H2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369</v>
      </c>
      <c r="B7" s="1"/>
      <c r="C7" s="1"/>
    </row>
    <row r="8" spans="2:3" ht="15">
      <c r="B8" s="3"/>
      <c r="C8" s="3"/>
    </row>
    <row r="9" spans="1:3" ht="15">
      <c r="A9" t="s">
        <v>316</v>
      </c>
      <c r="C9" t="s">
        <v>370</v>
      </c>
    </row>
    <row r="10" spans="1:3" ht="15">
      <c r="A10" t="s">
        <v>321</v>
      </c>
      <c r="C10" t="s">
        <v>371</v>
      </c>
    </row>
    <row r="11" spans="1:3" ht="15">
      <c r="A11" t="s">
        <v>323</v>
      </c>
      <c r="C11" t="s">
        <v>365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325</v>
      </c>
      <c r="B2" s="1"/>
      <c r="C2" s="1"/>
      <c r="D2" s="1"/>
      <c r="E2" s="1"/>
      <c r="F2" s="1"/>
    </row>
    <row r="5" ht="15">
      <c r="A5" t="s">
        <v>326</v>
      </c>
    </row>
    <row r="7" ht="15">
      <c r="A7" t="s">
        <v>372</v>
      </c>
    </row>
    <row r="8" ht="15">
      <c r="A8" t="s">
        <v>373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325</v>
      </c>
      <c r="B2" s="1"/>
      <c r="C2" s="1"/>
      <c r="D2" s="1"/>
      <c r="E2" s="1"/>
      <c r="F2" s="1"/>
    </row>
    <row r="5" ht="15">
      <c r="A5" t="s">
        <v>326</v>
      </c>
    </row>
    <row r="7" ht="15">
      <c r="A7" t="s">
        <v>374</v>
      </c>
    </row>
    <row r="8" ht="15">
      <c r="A8" t="s">
        <v>375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325</v>
      </c>
      <c r="B2" s="1"/>
      <c r="C2" s="1"/>
      <c r="D2" s="1"/>
      <c r="E2" s="1"/>
      <c r="F2" s="1"/>
    </row>
    <row r="5" ht="15">
      <c r="A5" t="s">
        <v>326</v>
      </c>
    </row>
    <row r="7" ht="15">
      <c r="A7" t="s">
        <v>376</v>
      </c>
    </row>
    <row r="8" ht="15">
      <c r="A8" t="s">
        <v>377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378</v>
      </c>
      <c r="B7" s="1"/>
      <c r="C7" s="1"/>
    </row>
    <row r="8" spans="1:3" ht="15" customHeight="1">
      <c r="A8" s="18" t="s">
        <v>379</v>
      </c>
      <c r="B8" s="18"/>
      <c r="C8" s="18"/>
    </row>
    <row r="9" spans="2:3" ht="15">
      <c r="B9" s="3"/>
      <c r="C9" s="3"/>
    </row>
    <row r="10" spans="1:3" ht="15">
      <c r="A10" t="s">
        <v>316</v>
      </c>
      <c r="C10" t="s">
        <v>380</v>
      </c>
    </row>
    <row r="11" spans="1:3" ht="15">
      <c r="A11" t="s">
        <v>321</v>
      </c>
      <c r="C11" t="s">
        <v>381</v>
      </c>
    </row>
    <row r="12" spans="1:3" ht="15">
      <c r="A12" t="s">
        <v>323</v>
      </c>
      <c r="C12" t="s">
        <v>382</v>
      </c>
    </row>
  </sheetData>
  <sheetProtection selectLockedCells="1" selectUnlockedCells="1"/>
  <mergeCells count="6">
    <mergeCell ref="A2:F2"/>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325</v>
      </c>
      <c r="B2" s="1"/>
      <c r="C2" s="1"/>
      <c r="D2" s="1"/>
      <c r="E2" s="1"/>
      <c r="F2" s="1"/>
    </row>
    <row r="5" ht="15">
      <c r="A5" t="s">
        <v>326</v>
      </c>
    </row>
    <row r="7" ht="15">
      <c r="A7" t="s">
        <v>383</v>
      </c>
    </row>
    <row r="8" ht="15">
      <c r="A8" t="s">
        <v>384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325</v>
      </c>
      <c r="B2" s="1"/>
      <c r="C2" s="1"/>
      <c r="D2" s="1"/>
      <c r="E2" s="1"/>
      <c r="F2" s="1"/>
    </row>
    <row r="5" ht="15">
      <c r="A5" t="s">
        <v>326</v>
      </c>
    </row>
    <row r="7" ht="15">
      <c r="A7" t="s">
        <v>385</v>
      </c>
    </row>
    <row r="8" ht="15">
      <c r="A8" t="s">
        <v>386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325</v>
      </c>
      <c r="B2" s="1"/>
      <c r="C2" s="1"/>
      <c r="D2" s="1"/>
      <c r="E2" s="1"/>
      <c r="F2" s="1"/>
    </row>
    <row r="5" ht="15">
      <c r="A5" t="s">
        <v>326</v>
      </c>
    </row>
    <row r="7" ht="15">
      <c r="A7" t="s">
        <v>387</v>
      </c>
    </row>
    <row r="8" ht="15">
      <c r="A8" t="s">
        <v>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325</v>
      </c>
      <c r="B2" s="1"/>
      <c r="C2" s="1"/>
      <c r="D2" s="1"/>
      <c r="E2" s="1"/>
      <c r="F2" s="1"/>
    </row>
    <row r="5" ht="15">
      <c r="A5" t="s">
        <v>326</v>
      </c>
    </row>
    <row r="7" ht="15">
      <c r="A7" t="s">
        <v>389</v>
      </c>
    </row>
    <row r="8" ht="15">
      <c r="A8" t="s">
        <v>390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2" spans="1:6" ht="15">
      <c r="A2" s="1" t="s">
        <v>325</v>
      </c>
      <c r="B2" s="1"/>
      <c r="C2" s="1"/>
      <c r="D2" s="1"/>
      <c r="E2" s="1"/>
      <c r="F2" s="1"/>
    </row>
    <row r="5" spans="1:3" ht="15">
      <c r="A5" s="17" t="s">
        <v>326</v>
      </c>
      <c r="B5" s="17"/>
      <c r="C5" s="17"/>
    </row>
    <row r="6" spans="1:3" ht="15">
      <c r="A6" s="17"/>
      <c r="B6" s="17"/>
      <c r="C6" s="17"/>
    </row>
    <row r="7" spans="1:3" ht="15">
      <c r="A7" s="1" t="s">
        <v>391</v>
      </c>
      <c r="B7" s="1"/>
      <c r="C7" s="1"/>
    </row>
    <row r="8" spans="2:3" ht="15">
      <c r="B8" s="3"/>
      <c r="C8" s="3"/>
    </row>
    <row r="9" spans="1:3" ht="15">
      <c r="A9" t="s">
        <v>316</v>
      </c>
      <c r="C9" t="s">
        <v>392</v>
      </c>
    </row>
    <row r="10" spans="1:3" ht="15">
      <c r="A10" t="s">
        <v>321</v>
      </c>
      <c r="C10" t="s">
        <v>393</v>
      </c>
    </row>
    <row r="11" spans="1:3" ht="15">
      <c r="A11" t="s">
        <v>323</v>
      </c>
      <c r="C11" t="s">
        <v>365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49</v>
      </c>
      <c r="D3" s="2"/>
      <c r="G3" s="2" t="s">
        <v>50</v>
      </c>
      <c r="H3" s="2"/>
    </row>
    <row r="4" spans="3:8" ht="15">
      <c r="C4" s="3"/>
      <c r="D4" s="3"/>
      <c r="G4" s="1" t="s">
        <v>3</v>
      </c>
      <c r="H4" s="1"/>
    </row>
    <row r="5" spans="3:8" ht="15">
      <c r="C5" s="1" t="s">
        <v>51</v>
      </c>
      <c r="D5" s="1"/>
      <c r="E5" s="1"/>
      <c r="F5" s="1"/>
      <c r="G5" s="1"/>
      <c r="H5" s="1"/>
    </row>
    <row r="6" ht="15">
      <c r="A6" s="4" t="s">
        <v>24</v>
      </c>
    </row>
    <row r="7" spans="1:8" ht="15">
      <c r="A7" t="s">
        <v>25</v>
      </c>
      <c r="C7" s="3" t="s">
        <v>8</v>
      </c>
      <c r="D7" s="3"/>
      <c r="G7" s="5">
        <v>143927</v>
      </c>
      <c r="H7" s="5"/>
    </row>
    <row r="8" spans="1:8" ht="15">
      <c r="A8" s="4" t="s">
        <v>26</v>
      </c>
      <c r="D8" t="s">
        <v>13</v>
      </c>
      <c r="H8" s="6">
        <v>148845</v>
      </c>
    </row>
    <row r="9" spans="1:8" ht="15">
      <c r="A9" t="s">
        <v>27</v>
      </c>
      <c r="D9" t="s">
        <v>13</v>
      </c>
      <c r="H9" s="6">
        <v>129519</v>
      </c>
    </row>
    <row r="10" spans="1:8" ht="15">
      <c r="A10" s="4" t="s">
        <v>28</v>
      </c>
      <c r="D10" s="6">
        <v>2</v>
      </c>
      <c r="H10" s="6">
        <v>17233</v>
      </c>
    </row>
    <row r="11" spans="1:8" ht="15">
      <c r="A11" t="s">
        <v>29</v>
      </c>
      <c r="D11" t="s">
        <v>13</v>
      </c>
      <c r="H11" s="6">
        <v>411052</v>
      </c>
    </row>
    <row r="12" spans="1:8" ht="15">
      <c r="A12" t="s">
        <v>30</v>
      </c>
      <c r="D12" t="s">
        <v>13</v>
      </c>
      <c r="H12" s="7">
        <v>-150000</v>
      </c>
    </row>
    <row r="13" spans="1:8" ht="15">
      <c r="A13" t="s">
        <v>31</v>
      </c>
      <c r="D13" s="7">
        <v>-2</v>
      </c>
      <c r="H13" s="7">
        <v>-137501</v>
      </c>
    </row>
    <row r="14" spans="1:8" ht="15">
      <c r="A14" s="4" t="s">
        <v>32</v>
      </c>
      <c r="D14" s="7">
        <v>-2</v>
      </c>
      <c r="H14" s="7">
        <v>-129440</v>
      </c>
    </row>
  </sheetData>
  <sheetProtection selectLockedCells="1" selectUnlockedCells="1"/>
  <mergeCells count="7">
    <mergeCell ref="C3:D3"/>
    <mergeCell ref="G3:H3"/>
    <mergeCell ref="C4:D4"/>
    <mergeCell ref="G4:H4"/>
    <mergeCell ref="C5:H5"/>
    <mergeCell ref="C7:D7"/>
    <mergeCell ref="G7:H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325</v>
      </c>
      <c r="B2" s="1"/>
      <c r="C2" s="1"/>
      <c r="D2" s="1"/>
      <c r="E2" s="1"/>
      <c r="F2" s="1"/>
    </row>
    <row r="5" ht="15">
      <c r="A5" t="s">
        <v>326</v>
      </c>
    </row>
    <row r="7" ht="15">
      <c r="A7" t="s">
        <v>394</v>
      </c>
    </row>
    <row r="8" ht="15">
      <c r="A8" t="s">
        <v>395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7.7109375" style="0" customWidth="1"/>
    <col min="4" max="16384" width="8.7109375" style="0" customWidth="1"/>
  </cols>
  <sheetData>
    <row r="2" spans="1:6" ht="15">
      <c r="A2" s="1" t="s">
        <v>396</v>
      </c>
      <c r="B2" s="1"/>
      <c r="C2" s="1"/>
      <c r="D2" s="1"/>
      <c r="E2" s="1"/>
      <c r="F2" s="1"/>
    </row>
    <row r="5" spans="1:3" ht="15">
      <c r="A5" t="s">
        <v>397</v>
      </c>
      <c r="C5" t="s">
        <v>398</v>
      </c>
    </row>
    <row r="6" spans="2:3" ht="15">
      <c r="B6" s="3"/>
      <c r="C6" s="3"/>
    </row>
    <row r="7" spans="1:3" ht="15">
      <c r="A7" t="s">
        <v>399</v>
      </c>
      <c r="C7" t="s">
        <v>400</v>
      </c>
    </row>
    <row r="8" spans="2:3" ht="15">
      <c r="B8" s="3"/>
      <c r="C8" s="3"/>
    </row>
    <row r="9" spans="1:3" ht="15">
      <c r="A9" t="s">
        <v>401</v>
      </c>
      <c r="C9" t="s">
        <v>402</v>
      </c>
    </row>
    <row r="10" spans="2:3" ht="15">
      <c r="B10" s="3"/>
      <c r="C10" s="3"/>
    </row>
    <row r="11" spans="1:3" ht="15">
      <c r="A11" t="s">
        <v>403</v>
      </c>
      <c r="C11" t="s">
        <v>404</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405</v>
      </c>
      <c r="B2" s="1"/>
      <c r="C2" s="1"/>
      <c r="D2" s="1"/>
      <c r="E2" s="1"/>
      <c r="F2" s="1"/>
    </row>
    <row r="5" spans="1:12" ht="39.75" customHeight="1">
      <c r="A5" t="s">
        <v>406</v>
      </c>
      <c r="C5" s="18" t="s">
        <v>407</v>
      </c>
      <c r="D5" s="18"/>
      <c r="G5" s="18" t="s">
        <v>408</v>
      </c>
      <c r="H5" s="18"/>
      <c r="K5" s="18" t="s">
        <v>409</v>
      </c>
      <c r="L5" s="18"/>
    </row>
    <row r="6" spans="1:12" ht="15">
      <c r="A6" t="s">
        <v>410</v>
      </c>
      <c r="C6" s="10">
        <v>2062581.6</v>
      </c>
      <c r="D6" s="10"/>
      <c r="G6" s="10">
        <v>171881.8</v>
      </c>
      <c r="H6" s="10"/>
      <c r="K6" s="10">
        <v>5.05</v>
      </c>
      <c r="L6" s="10"/>
    </row>
    <row r="7" spans="1:12" ht="15">
      <c r="A7" t="s">
        <v>411</v>
      </c>
      <c r="C7" s="10">
        <v>4125163.2</v>
      </c>
      <c r="D7" s="10"/>
      <c r="G7" s="10">
        <v>343763.6</v>
      </c>
      <c r="H7" s="10"/>
      <c r="K7" s="10">
        <v>5.05</v>
      </c>
      <c r="L7" s="10"/>
    </row>
    <row r="8" spans="1:12" ht="15">
      <c r="A8" s="6">
        <v>2</v>
      </c>
      <c r="C8" s="10">
        <v>4269543.91</v>
      </c>
      <c r="D8" s="10"/>
      <c r="G8" s="10">
        <v>355795.33</v>
      </c>
      <c r="H8" s="10"/>
      <c r="K8" s="10">
        <v>5.23</v>
      </c>
      <c r="L8" s="10"/>
    </row>
    <row r="9" spans="1:12" ht="15">
      <c r="A9" s="6">
        <v>3</v>
      </c>
      <c r="C9" s="10">
        <v>4418977.95</v>
      </c>
      <c r="D9" s="10"/>
      <c r="G9" s="10">
        <v>368248.16</v>
      </c>
      <c r="H9" s="10"/>
      <c r="K9" s="10">
        <v>5.41</v>
      </c>
      <c r="L9" s="10"/>
    </row>
    <row r="10" spans="1:12" ht="15">
      <c r="A10" s="6">
        <v>4</v>
      </c>
      <c r="C10" s="10">
        <v>4573642.18</v>
      </c>
      <c r="D10" s="10"/>
      <c r="G10" s="10">
        <v>381136.85</v>
      </c>
      <c r="H10" s="10"/>
      <c r="K10" s="10">
        <v>5.6</v>
      </c>
      <c r="L10" s="10"/>
    </row>
    <row r="11" spans="1:12" ht="15">
      <c r="A11" s="6">
        <v>5</v>
      </c>
      <c r="C11" s="10">
        <v>4733719.65</v>
      </c>
      <c r="D11" s="10"/>
      <c r="G11" s="10">
        <v>394476.64</v>
      </c>
      <c r="H11" s="10"/>
      <c r="K11" s="10">
        <v>5.79</v>
      </c>
      <c r="L11" s="10"/>
    </row>
    <row r="12" spans="1:12" ht="15">
      <c r="A12" s="6">
        <v>6</v>
      </c>
      <c r="C12" s="10">
        <v>4899399.84</v>
      </c>
      <c r="D12" s="10"/>
      <c r="G12" s="10">
        <v>408283.32</v>
      </c>
      <c r="H12" s="10"/>
      <c r="K12" s="10">
        <v>6</v>
      </c>
      <c r="L12" s="10"/>
    </row>
    <row r="13" spans="1:12" ht="15">
      <c r="A13" s="6">
        <v>7</v>
      </c>
      <c r="C13" s="10">
        <v>5070878.84</v>
      </c>
      <c r="D13" s="10"/>
      <c r="G13" s="10">
        <v>422573.24</v>
      </c>
      <c r="H13" s="10"/>
      <c r="K13" s="10">
        <v>6.21</v>
      </c>
      <c r="L13" s="10"/>
    </row>
    <row r="14" spans="1:12" ht="15">
      <c r="A14" s="6">
        <v>8</v>
      </c>
      <c r="C14" s="10">
        <v>5248359.59</v>
      </c>
      <c r="D14" s="10"/>
      <c r="G14" s="10">
        <v>437363.3</v>
      </c>
      <c r="H14" s="10"/>
      <c r="K14" s="10">
        <v>6.43</v>
      </c>
      <c r="L14" s="10"/>
    </row>
    <row r="15" spans="1:12" ht="15">
      <c r="A15" s="6">
        <v>9</v>
      </c>
      <c r="C15" s="10">
        <v>5432052.18</v>
      </c>
      <c r="D15" s="10"/>
      <c r="G15" s="10">
        <v>452671.02</v>
      </c>
      <c r="H15" s="10"/>
      <c r="K15" s="10">
        <v>6.65</v>
      </c>
      <c r="L15" s="10"/>
    </row>
    <row r="16" spans="1:12" ht="15">
      <c r="A16" s="6">
        <v>10</v>
      </c>
      <c r="C16" s="10">
        <v>5622174.01</v>
      </c>
      <c r="D16" s="10"/>
      <c r="G16" s="10">
        <v>468514.5</v>
      </c>
      <c r="H16" s="10"/>
      <c r="K16" s="10">
        <v>6.88</v>
      </c>
      <c r="L16" s="10"/>
    </row>
  </sheetData>
  <sheetProtection selectLockedCells="1" selectUnlockedCells="1"/>
  <mergeCells count="37">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7.7109375" style="0" customWidth="1"/>
    <col min="4" max="16384" width="8.7109375" style="0" customWidth="1"/>
  </cols>
  <sheetData>
    <row r="2" spans="1:6" ht="15">
      <c r="A2" s="1" t="s">
        <v>412</v>
      </c>
      <c r="B2" s="1"/>
      <c r="C2" s="1"/>
      <c r="D2" s="1"/>
      <c r="E2" s="1"/>
      <c r="F2" s="1"/>
    </row>
    <row r="5" spans="1:3" ht="39.75" customHeight="1">
      <c r="A5" s="9" t="s">
        <v>413</v>
      </c>
      <c r="C5" t="s">
        <v>414</v>
      </c>
    </row>
    <row r="6" spans="1:3" ht="15">
      <c r="A6" t="s">
        <v>415</v>
      </c>
      <c r="C6" t="s">
        <v>416</v>
      </c>
    </row>
    <row r="7" spans="2:3" ht="15">
      <c r="B7" s="3"/>
      <c r="C7" s="3"/>
    </row>
    <row r="8" spans="1:3" ht="39.75" customHeight="1">
      <c r="A8" t="s">
        <v>417</v>
      </c>
      <c r="C8" s="9" t="s">
        <v>418</v>
      </c>
    </row>
    <row r="9" ht="15">
      <c r="C9" t="s">
        <v>419</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420</v>
      </c>
      <c r="B2" s="1"/>
      <c r="C2" s="1"/>
      <c r="D2" s="1"/>
      <c r="E2" s="1"/>
      <c r="F2" s="1"/>
    </row>
    <row r="5" ht="15">
      <c r="A5" s="9" t="s">
        <v>421</v>
      </c>
    </row>
    <row r="6" ht="15">
      <c r="A6" t="s">
        <v>422</v>
      </c>
    </row>
    <row r="7" ht="15">
      <c r="A7" t="s">
        <v>423</v>
      </c>
    </row>
    <row r="9" ht="15">
      <c r="A9" t="s">
        <v>424</v>
      </c>
    </row>
    <row r="10" ht="15">
      <c r="A10" t="s">
        <v>425</v>
      </c>
    </row>
    <row r="11" ht="15">
      <c r="A11" t="s">
        <v>426</v>
      </c>
    </row>
    <row r="13" ht="15">
      <c r="A13" t="s">
        <v>427</v>
      </c>
    </row>
    <row r="15" ht="15">
      <c r="A15" t="s">
        <v>428</v>
      </c>
    </row>
    <row r="16" ht="15">
      <c r="A16" t="s">
        <v>429</v>
      </c>
    </row>
    <row r="17" ht="15">
      <c r="A17" t="s">
        <v>430</v>
      </c>
    </row>
    <row r="18" ht="15">
      <c r="A18" t="s">
        <v>431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2.7109375" style="0" customWidth="1"/>
    <col min="4" max="5" width="8.7109375" style="0" customWidth="1"/>
    <col min="6" max="6" width="10.7109375" style="0" customWidth="1"/>
    <col min="7" max="16384" width="8.7109375" style="0" customWidth="1"/>
  </cols>
  <sheetData>
    <row r="2" spans="1:6" ht="15">
      <c r="A2" s="1" t="s">
        <v>432</v>
      </c>
      <c r="B2" s="1"/>
      <c r="C2" s="1"/>
      <c r="D2" s="1"/>
      <c r="E2" s="1"/>
      <c r="F2" s="1"/>
    </row>
    <row r="5" spans="5:6" ht="15">
      <c r="E5" s="1" t="s">
        <v>433</v>
      </c>
      <c r="F5" s="1"/>
    </row>
    <row r="6" spans="1:6" ht="15">
      <c r="A6" s="14">
        <v>1</v>
      </c>
      <c r="C6" t="s">
        <v>434</v>
      </c>
      <c r="F6" s="6">
        <v>4</v>
      </c>
    </row>
    <row r="7" spans="1:6" ht="15">
      <c r="A7" s="14">
        <v>2</v>
      </c>
      <c r="C7" t="s">
        <v>435</v>
      </c>
      <c r="F7" s="6">
        <v>7</v>
      </c>
    </row>
    <row r="8" spans="1:6" ht="15">
      <c r="A8" s="14">
        <v>3</v>
      </c>
      <c r="C8" t="s">
        <v>436</v>
      </c>
      <c r="F8" s="6">
        <v>9</v>
      </c>
    </row>
    <row r="9" spans="1:6" ht="15">
      <c r="A9" s="14">
        <v>4</v>
      </c>
      <c r="C9" t="s">
        <v>437</v>
      </c>
      <c r="F9" s="6">
        <v>9</v>
      </c>
    </row>
    <row r="10" spans="1:6" ht="15">
      <c r="A10" s="14">
        <v>5</v>
      </c>
      <c r="C10" t="s">
        <v>438</v>
      </c>
      <c r="F10" s="6">
        <v>14</v>
      </c>
    </row>
    <row r="11" spans="1:6" ht="15">
      <c r="A11" s="14">
        <v>6</v>
      </c>
      <c r="C11" t="s">
        <v>439</v>
      </c>
      <c r="F11" s="6">
        <v>19</v>
      </c>
    </row>
    <row r="12" spans="1:6" ht="15">
      <c r="A12" s="14">
        <v>7</v>
      </c>
      <c r="C12" t="s">
        <v>440</v>
      </c>
      <c r="F12" s="6">
        <v>21</v>
      </c>
    </row>
    <row r="13" spans="1:6" ht="15">
      <c r="A13" s="14">
        <v>8</v>
      </c>
      <c r="C13" t="s">
        <v>441</v>
      </c>
      <c r="F13" s="6">
        <v>22</v>
      </c>
    </row>
    <row r="14" spans="1:6" ht="15">
      <c r="A14" s="14">
        <v>9</v>
      </c>
      <c r="C14" t="s">
        <v>442</v>
      </c>
      <c r="F14" s="6">
        <v>23</v>
      </c>
    </row>
    <row r="15" spans="1:6" ht="15">
      <c r="A15" s="14">
        <v>10</v>
      </c>
      <c r="C15" t="s">
        <v>443</v>
      </c>
      <c r="F15" s="6">
        <v>24</v>
      </c>
    </row>
    <row r="16" spans="1:6" ht="15">
      <c r="A16" s="14">
        <v>11</v>
      </c>
      <c r="C16" t="s">
        <v>444</v>
      </c>
      <c r="F16" s="6">
        <v>26</v>
      </c>
    </row>
    <row r="17" spans="1:6" ht="15">
      <c r="A17" s="14">
        <v>12</v>
      </c>
      <c r="C17" t="s">
        <v>445</v>
      </c>
      <c r="F17" s="6">
        <v>27</v>
      </c>
    </row>
    <row r="18" spans="1:6" ht="15">
      <c r="A18" s="14">
        <v>13</v>
      </c>
      <c r="C18" t="s">
        <v>446</v>
      </c>
      <c r="F18" s="6">
        <v>27</v>
      </c>
    </row>
    <row r="19" spans="1:6" ht="15">
      <c r="A19" s="14">
        <v>14</v>
      </c>
      <c r="C19" t="s">
        <v>447</v>
      </c>
      <c r="F19" s="6">
        <v>27</v>
      </c>
    </row>
    <row r="20" spans="1:6" ht="15">
      <c r="A20" s="14">
        <v>15</v>
      </c>
      <c r="C20" t="s">
        <v>448</v>
      </c>
      <c r="F20" s="6">
        <v>30</v>
      </c>
    </row>
    <row r="21" spans="1:6" ht="15">
      <c r="A21" s="14">
        <v>16</v>
      </c>
      <c r="C21" t="s">
        <v>449</v>
      </c>
      <c r="F21" s="6">
        <v>31</v>
      </c>
    </row>
    <row r="22" spans="1:6" ht="15">
      <c r="A22" s="14">
        <v>17</v>
      </c>
      <c r="C22" t="s">
        <v>450</v>
      </c>
      <c r="F22" s="6">
        <v>32</v>
      </c>
    </row>
    <row r="23" spans="1:6" ht="15">
      <c r="A23" s="14">
        <v>18</v>
      </c>
      <c r="C23" t="s">
        <v>451</v>
      </c>
      <c r="F23" s="6">
        <v>32</v>
      </c>
    </row>
    <row r="24" spans="1:6" ht="15">
      <c r="A24" s="14">
        <v>19</v>
      </c>
      <c r="C24" t="s">
        <v>452</v>
      </c>
      <c r="F24" s="6">
        <v>32</v>
      </c>
    </row>
    <row r="25" spans="1:6" ht="15">
      <c r="A25" s="14">
        <v>20</v>
      </c>
      <c r="C25" t="s">
        <v>453</v>
      </c>
      <c r="F25" s="6">
        <v>35</v>
      </c>
    </row>
    <row r="26" spans="1:6" ht="15">
      <c r="A26" s="14">
        <v>21</v>
      </c>
      <c r="C26" t="s">
        <v>454</v>
      </c>
      <c r="F26" s="6">
        <v>35</v>
      </c>
    </row>
    <row r="27" spans="1:6" ht="15">
      <c r="A27" s="14">
        <v>22</v>
      </c>
      <c r="C27" t="s">
        <v>455</v>
      </c>
      <c r="F27" s="6">
        <v>38</v>
      </c>
    </row>
    <row r="28" spans="1:6" ht="15">
      <c r="A28" s="14">
        <v>23</v>
      </c>
      <c r="C28" t="s">
        <v>456</v>
      </c>
      <c r="F28" s="6">
        <v>38</v>
      </c>
    </row>
    <row r="29" spans="1:6" ht="15">
      <c r="A29" s="14">
        <v>24</v>
      </c>
      <c r="C29" t="s">
        <v>457</v>
      </c>
      <c r="F29" s="6">
        <v>39</v>
      </c>
    </row>
    <row r="30" spans="1:6" ht="15">
      <c r="A30" s="14">
        <v>25</v>
      </c>
      <c r="C30" t="s">
        <v>458</v>
      </c>
      <c r="F30" s="6">
        <v>39</v>
      </c>
    </row>
    <row r="31" spans="1:6" ht="15">
      <c r="A31" s="14">
        <v>26</v>
      </c>
      <c r="C31" t="s">
        <v>459</v>
      </c>
      <c r="F31" s="6">
        <v>39</v>
      </c>
    </row>
    <row r="32" spans="1:6" ht="15">
      <c r="A32" s="14">
        <v>27</v>
      </c>
      <c r="C32" t="s">
        <v>460</v>
      </c>
      <c r="F32" s="6">
        <v>40</v>
      </c>
    </row>
    <row r="33" spans="1:6" ht="15">
      <c r="A33" s="14">
        <v>28</v>
      </c>
      <c r="C33" t="s">
        <v>461</v>
      </c>
      <c r="F33" s="6">
        <v>40</v>
      </c>
    </row>
    <row r="34" spans="1:6" ht="15">
      <c r="A34" s="14">
        <v>29</v>
      </c>
      <c r="C34" t="s">
        <v>462</v>
      </c>
      <c r="F34" s="6">
        <v>40</v>
      </c>
    </row>
    <row r="35" spans="1:7" ht="15">
      <c r="A35" s="17"/>
      <c r="B35" s="17"/>
      <c r="C35" s="17"/>
      <c r="D35" s="3"/>
      <c r="E35" s="3"/>
      <c r="F35" s="3"/>
      <c r="G35" s="3"/>
    </row>
    <row r="36" spans="1:3" ht="15">
      <c r="A36" s="17" t="s">
        <v>463</v>
      </c>
      <c r="B36" s="17"/>
      <c r="C36" s="17"/>
    </row>
    <row r="37" spans="2:7" ht="15">
      <c r="B37" s="3"/>
      <c r="C37" s="3"/>
      <c r="D37" s="3"/>
      <c r="E37" s="3"/>
      <c r="F37" s="3"/>
      <c r="G37" s="3"/>
    </row>
    <row r="38" spans="1:3" ht="15">
      <c r="A38" t="s">
        <v>297</v>
      </c>
      <c r="C38" t="s">
        <v>464</v>
      </c>
    </row>
    <row r="39" spans="1:3" ht="15">
      <c r="A39" t="s">
        <v>299</v>
      </c>
      <c r="C39" t="s">
        <v>465</v>
      </c>
    </row>
    <row r="40" spans="1:3" ht="15">
      <c r="A40" t="s">
        <v>301</v>
      </c>
      <c r="C40" t="s">
        <v>466</v>
      </c>
    </row>
    <row r="41" spans="1:3" ht="15">
      <c r="A41" t="s">
        <v>304</v>
      </c>
      <c r="C41" t="s">
        <v>467</v>
      </c>
    </row>
    <row r="42" spans="1:3" ht="15">
      <c r="A42" t="s">
        <v>306</v>
      </c>
      <c r="C42" t="s">
        <v>468</v>
      </c>
    </row>
    <row r="43" spans="1:3" ht="15">
      <c r="A43" t="s">
        <v>308</v>
      </c>
      <c r="C43" t="s">
        <v>469</v>
      </c>
    </row>
  </sheetData>
  <sheetProtection selectLockedCells="1" selectUnlockedCells="1"/>
  <mergeCells count="7">
    <mergeCell ref="A2:F2"/>
    <mergeCell ref="E5:F5"/>
    <mergeCell ref="A35:C35"/>
    <mergeCell ref="D35:G35"/>
    <mergeCell ref="A36:C36"/>
    <mergeCell ref="B37:C37"/>
    <mergeCell ref="D37:G3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52</v>
      </c>
      <c r="B2" s="1"/>
      <c r="C2" s="1"/>
      <c r="D2" s="1"/>
      <c r="E2" s="1"/>
      <c r="F2" s="1"/>
    </row>
    <row r="5" spans="3:4" ht="39.75" customHeight="1">
      <c r="C5" s="2" t="s">
        <v>53</v>
      </c>
      <c r="D5" s="2"/>
    </row>
    <row r="6" spans="3:4" ht="15">
      <c r="C6" s="1" t="s">
        <v>3</v>
      </c>
      <c r="D6" s="1"/>
    </row>
    <row r="7" ht="15">
      <c r="A7" t="s">
        <v>6</v>
      </c>
    </row>
    <row r="8" spans="1:4" ht="15">
      <c r="A8" t="s">
        <v>7</v>
      </c>
      <c r="C8" s="5">
        <v>122486</v>
      </c>
      <c r="D8" s="5"/>
    </row>
    <row r="9" spans="1:4" ht="15">
      <c r="A9" t="s">
        <v>9</v>
      </c>
      <c r="D9" s="6">
        <v>15123</v>
      </c>
    </row>
    <row r="11" spans="1:4" ht="15">
      <c r="A11" s="4" t="s">
        <v>10</v>
      </c>
      <c r="D11" s="6">
        <v>137609</v>
      </c>
    </row>
    <row r="13" spans="1:4" ht="15">
      <c r="A13" t="s">
        <v>11</v>
      </c>
      <c r="D13" s="7">
        <v>-137609</v>
      </c>
    </row>
    <row r="14" spans="1:4" ht="15">
      <c r="A14" t="s">
        <v>12</v>
      </c>
      <c r="D14" s="6">
        <v>110</v>
      </c>
    </row>
    <row r="16" spans="1:4" ht="15">
      <c r="A16" t="s">
        <v>14</v>
      </c>
      <c r="C16" s="8">
        <v>-137499</v>
      </c>
      <c r="D16" s="8"/>
    </row>
  </sheetData>
  <sheetProtection selectLockedCells="1" selectUnlockedCells="1"/>
  <mergeCells count="5">
    <mergeCell ref="A2:F2"/>
    <mergeCell ref="C5:D5"/>
    <mergeCell ref="C6:D6"/>
    <mergeCell ref="C8:D8"/>
    <mergeCell ref="C16:D1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54</v>
      </c>
      <c r="B2" s="1"/>
      <c r="C2" s="1"/>
      <c r="D2" s="1"/>
      <c r="E2" s="1"/>
      <c r="F2" s="1"/>
    </row>
    <row r="5" spans="3:8" ht="39.75" customHeight="1">
      <c r="C5" s="2" t="s">
        <v>55</v>
      </c>
      <c r="D5" s="2"/>
      <c r="G5" s="2" t="s">
        <v>56</v>
      </c>
      <c r="H5" s="2"/>
    </row>
    <row r="6" spans="3:8" ht="15">
      <c r="C6" s="3"/>
      <c r="D6" s="3"/>
      <c r="G6" s="1" t="s">
        <v>3</v>
      </c>
      <c r="H6" s="1"/>
    </row>
    <row r="7" spans="1:8" ht="15">
      <c r="A7" t="s">
        <v>57</v>
      </c>
      <c r="D7" s="3"/>
      <c r="E7" s="3"/>
      <c r="F7" s="3"/>
      <c r="G7" s="3"/>
      <c r="H7" s="3"/>
    </row>
    <row r="8" spans="1:8" ht="15">
      <c r="A8" t="s">
        <v>58</v>
      </c>
      <c r="C8" s="3" t="s">
        <v>8</v>
      </c>
      <c r="D8" s="3"/>
      <c r="G8" s="8">
        <v>-6042</v>
      </c>
      <c r="H8" s="8"/>
    </row>
    <row r="9" spans="1:8" ht="15">
      <c r="A9" t="s">
        <v>59</v>
      </c>
      <c r="D9" t="s">
        <v>13</v>
      </c>
      <c r="H9" s="7">
        <v>-2634</v>
      </c>
    </row>
    <row r="10" spans="1:8" ht="15">
      <c r="A10" t="s">
        <v>60</v>
      </c>
      <c r="D10" t="s">
        <v>13</v>
      </c>
      <c r="H10" s="6">
        <v>152603</v>
      </c>
    </row>
    <row r="12" spans="1:8" ht="15">
      <c r="A12" t="s">
        <v>61</v>
      </c>
      <c r="C12" s="3" t="s">
        <v>8</v>
      </c>
      <c r="D12" s="3"/>
      <c r="G12" s="5">
        <v>143927</v>
      </c>
      <c r="H12" s="5"/>
    </row>
  </sheetData>
  <sheetProtection selectLockedCells="1" selectUnlockedCells="1"/>
  <mergeCells count="10">
    <mergeCell ref="A2:F2"/>
    <mergeCell ref="C5:D5"/>
    <mergeCell ref="G5:H5"/>
    <mergeCell ref="C6:D6"/>
    <mergeCell ref="G6:H6"/>
    <mergeCell ref="D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9.7109375" style="0" customWidth="1"/>
    <col min="4" max="16384" width="8.7109375" style="0" customWidth="1"/>
  </cols>
  <sheetData>
    <row r="2" spans="1:6" ht="15">
      <c r="A2" s="1" t="s">
        <v>62</v>
      </c>
      <c r="B2" s="1"/>
      <c r="C2" s="1"/>
      <c r="D2" s="1"/>
      <c r="E2" s="1"/>
      <c r="F2" s="1"/>
    </row>
    <row r="5" ht="15">
      <c r="C5" s="4" t="s">
        <v>63</v>
      </c>
    </row>
    <row r="6" spans="1:3" ht="15">
      <c r="A6" s="4" t="s">
        <v>64</v>
      </c>
      <c r="C6" t="s">
        <v>65</v>
      </c>
    </row>
    <row r="7" ht="15">
      <c r="A7" s="4" t="s">
        <v>66</v>
      </c>
    </row>
    <row r="8" spans="1:3" ht="15">
      <c r="A8" t="s">
        <v>67</v>
      </c>
      <c r="C8" s="6">
        <v>4</v>
      </c>
    </row>
    <row r="9" spans="1:3" ht="15">
      <c r="A9" t="s">
        <v>68</v>
      </c>
      <c r="C9" s="6">
        <v>8</v>
      </c>
    </row>
    <row r="10" spans="1:3" ht="15">
      <c r="A10" t="s">
        <v>69</v>
      </c>
      <c r="C10" s="6">
        <v>6</v>
      </c>
    </row>
    <row r="11" spans="1:3" ht="15">
      <c r="A11" t="s">
        <v>70</v>
      </c>
      <c r="C11" s="6">
        <v>3</v>
      </c>
    </row>
    <row r="12" spans="1:3" ht="15">
      <c r="A12" s="4" t="s">
        <v>71</v>
      </c>
      <c r="C12" s="6">
        <v>7</v>
      </c>
    </row>
    <row r="13" ht="15">
      <c r="A13" s="4" t="s">
        <v>72</v>
      </c>
    </row>
    <row r="14" spans="1:3" ht="15">
      <c r="A14" t="s">
        <v>73</v>
      </c>
      <c r="C14" s="6">
        <v>4</v>
      </c>
    </row>
    <row r="15" spans="1:3" ht="15">
      <c r="A15" s="9" t="s">
        <v>74</v>
      </c>
      <c r="C15" s="6">
        <v>3</v>
      </c>
    </row>
    <row r="16" spans="1:3" ht="15">
      <c r="A16" t="s">
        <v>75</v>
      </c>
      <c r="C16" t="s">
        <v>76</v>
      </c>
    </row>
    <row r="17" ht="15">
      <c r="A17" s="4" t="s">
        <v>77</v>
      </c>
    </row>
    <row r="18" spans="1:3" ht="15">
      <c r="A18" t="s">
        <v>78</v>
      </c>
      <c r="C18" s="6">
        <v>3</v>
      </c>
    </row>
    <row r="19" spans="1:3" ht="15">
      <c r="A19" t="s">
        <v>79</v>
      </c>
      <c r="C19" s="6">
        <v>3</v>
      </c>
    </row>
    <row r="20" spans="1:3" ht="15">
      <c r="A20" t="s">
        <v>80</v>
      </c>
      <c r="C20" s="6">
        <v>6</v>
      </c>
    </row>
    <row r="21" spans="1:3" ht="15">
      <c r="A21" t="s">
        <v>75</v>
      </c>
      <c r="C21" t="s">
        <v>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3.7109375" style="0" customWidth="1"/>
    <col min="2" max="6" width="8.7109375" style="0" customWidth="1"/>
    <col min="7" max="7" width="7.7109375" style="0" customWidth="1"/>
    <col min="8" max="10" width="8.7109375" style="0" customWidth="1"/>
    <col min="11" max="11" width="7.7109375" style="0" customWidth="1"/>
    <col min="12" max="12" width="8.7109375" style="0" customWidth="1"/>
    <col min="13" max="13" width="15.7109375" style="0" customWidth="1"/>
    <col min="14" max="16384" width="8.7109375" style="0" customWidth="1"/>
  </cols>
  <sheetData>
    <row r="2" spans="1:6" ht="15">
      <c r="A2" s="1" t="s">
        <v>82</v>
      </c>
      <c r="B2" s="1"/>
      <c r="C2" s="1"/>
      <c r="D2" s="1"/>
      <c r="E2" s="1"/>
      <c r="F2" s="1"/>
    </row>
    <row r="5" spans="5:9" ht="15">
      <c r="E5" s="1" t="s">
        <v>83</v>
      </c>
      <c r="F5" s="1"/>
      <c r="G5" s="1"/>
      <c r="H5" s="1"/>
      <c r="I5" s="1"/>
    </row>
    <row r="6" spans="1:13" ht="39.75" customHeight="1">
      <c r="A6" s="4" t="s">
        <v>84</v>
      </c>
      <c r="C6" s="12" t="s">
        <v>85</v>
      </c>
      <c r="E6" s="12" t="s">
        <v>86</v>
      </c>
      <c r="G6" s="12" t="s">
        <v>87</v>
      </c>
      <c r="I6" s="12" t="s">
        <v>88</v>
      </c>
      <c r="K6" s="12" t="s">
        <v>89</v>
      </c>
      <c r="M6" s="12" t="s">
        <v>90</v>
      </c>
    </row>
    <row r="7" ht="15">
      <c r="A7" s="4" t="s">
        <v>91</v>
      </c>
    </row>
    <row r="8" spans="1:13" ht="15">
      <c r="A8" t="s">
        <v>92</v>
      </c>
      <c r="C8" t="s">
        <v>93</v>
      </c>
      <c r="E8" t="s">
        <v>94</v>
      </c>
      <c r="G8" t="s">
        <v>93</v>
      </c>
      <c r="I8" t="s">
        <v>93</v>
      </c>
      <c r="K8" t="s">
        <v>13</v>
      </c>
      <c r="M8" t="s">
        <v>95</v>
      </c>
    </row>
    <row r="9" spans="1:13" ht="15">
      <c r="A9" t="s">
        <v>96</v>
      </c>
      <c r="C9" t="s">
        <v>97</v>
      </c>
      <c r="E9" t="s">
        <v>13</v>
      </c>
      <c r="G9" t="s">
        <v>13</v>
      </c>
      <c r="I9" t="s">
        <v>13</v>
      </c>
      <c r="K9" t="s">
        <v>13</v>
      </c>
      <c r="M9" t="s">
        <v>97</v>
      </c>
    </row>
    <row r="10" spans="1:13" ht="15">
      <c r="A10" t="s">
        <v>98</v>
      </c>
      <c r="C10" t="s">
        <v>99</v>
      </c>
      <c r="E10" t="s">
        <v>13</v>
      </c>
      <c r="G10" t="s">
        <v>13</v>
      </c>
      <c r="I10" t="s">
        <v>13</v>
      </c>
      <c r="K10" t="s">
        <v>13</v>
      </c>
      <c r="M10" t="s">
        <v>93</v>
      </c>
    </row>
    <row r="11" spans="1:3" ht="15">
      <c r="A11" s="13" t="s">
        <v>100</v>
      </c>
      <c r="B11" s="13"/>
      <c r="C11" s="13"/>
    </row>
    <row r="12" spans="1:13" ht="15">
      <c r="A12" t="s">
        <v>101</v>
      </c>
      <c r="C12" t="s">
        <v>13</v>
      </c>
      <c r="E12" t="s">
        <v>13</v>
      </c>
      <c r="G12" t="s">
        <v>13</v>
      </c>
      <c r="I12" t="s">
        <v>97</v>
      </c>
      <c r="K12" t="s">
        <v>13</v>
      </c>
      <c r="M12" t="s">
        <v>97</v>
      </c>
    </row>
    <row r="13" spans="1:13" ht="15">
      <c r="A13" t="s">
        <v>102</v>
      </c>
      <c r="C13" t="s">
        <v>13</v>
      </c>
      <c r="E13" t="s">
        <v>13</v>
      </c>
      <c r="G13" t="s">
        <v>13</v>
      </c>
      <c r="I13" t="s">
        <v>99</v>
      </c>
      <c r="K13" t="s">
        <v>93</v>
      </c>
      <c r="M13" t="s">
        <v>103</v>
      </c>
    </row>
    <row r="14" spans="1:13" ht="15">
      <c r="A14" t="s">
        <v>104</v>
      </c>
      <c r="C14" t="s">
        <v>13</v>
      </c>
      <c r="E14" t="s">
        <v>105</v>
      </c>
      <c r="G14" t="s">
        <v>13</v>
      </c>
      <c r="I14" t="s">
        <v>13</v>
      </c>
      <c r="K14" t="s">
        <v>13</v>
      </c>
      <c r="M14" t="s">
        <v>97</v>
      </c>
    </row>
    <row r="15" spans="1:13" ht="15">
      <c r="A15" t="s">
        <v>106</v>
      </c>
      <c r="C15" t="s">
        <v>99</v>
      </c>
      <c r="E15" t="s">
        <v>13</v>
      </c>
      <c r="G15" t="s">
        <v>93</v>
      </c>
      <c r="I15" t="s">
        <v>13</v>
      </c>
      <c r="K15" t="s">
        <v>13</v>
      </c>
      <c r="M15" t="s">
        <v>103</v>
      </c>
    </row>
  </sheetData>
  <sheetProtection selectLockedCells="1" selectUnlockedCells="1"/>
  <mergeCells count="3">
    <mergeCell ref="A2:F2"/>
    <mergeCell ref="E5:I5"/>
    <mergeCell ref="A11:C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2020-01-02T18:30:27Z</dcterms:created>
  <dcterms:modified xsi:type="dcterms:W3CDTF">2020-01-02T18:30:27Z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